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ELLSERVER\Store Server\5η ΠΠ 2014-2020\ΠΑΑ 2014-2020\CLLD_ΑΝΑΤΟΛΙΚΗ ΠΕΛΟΠΟΝΝΗΣΟΣ\ΠΡΟΣΚΛΗΣΕΙΣ ΕΡΓΩΝ ΙΔΙΩΤΙΚΟΥ ΧΑΡΑΚΤΗΡΑ\1η ΠΡΟΣΚΛΗΣΗ ΙΧ\1η ΠΡΟΣΚΛΗΣΗ ΟΡΙΣΤΙΚΗ\"/>
    </mc:Choice>
  </mc:AlternateContent>
  <bookViews>
    <workbookView xWindow="0" yWindow="0" windowWidth="17760" windowHeight="11955"/>
  </bookViews>
  <sheets>
    <sheet name="Φύλλο1" sheetId="1" r:id="rId1"/>
  </sheets>
  <definedNames>
    <definedName name="_xlnm.Print_Area" localSheetId="0">Φύλλο1!$A$1:$F$159</definedName>
    <definedName name="_xlnm.Print_Titles" localSheetId="0">Φύλλο1!$3:$3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6" i="1" l="1"/>
  <c r="F55" i="1"/>
  <c r="F54" i="1"/>
  <c r="F53" i="1"/>
  <c r="F36" i="1"/>
  <c r="F32" i="1"/>
  <c r="F33" i="1"/>
  <c r="F34" i="1"/>
</calcChain>
</file>

<file path=xl/sharedStrings.xml><?xml version="1.0" encoding="utf-8"?>
<sst xmlns="http://schemas.openxmlformats.org/spreadsheetml/2006/main" count="499" uniqueCount="347">
  <si>
    <t>ΟΜΑΔΑ ΕΡΓΑΣΙΩΝ</t>
  </si>
  <si>
    <t>ΚΑΤΗΓΟΡΙΑ ΔΑΠΑΝΗΣ</t>
  </si>
  <si>
    <t>ΕΙΔΟΣ ΕΡΓΑΣΙΑΣ</t>
  </si>
  <si>
    <t>ΟΜΑΔΑ Α</t>
  </si>
  <si>
    <t>ΕΡΓΑ ΥΠΟΔΟΜΗΣ</t>
  </si>
  <si>
    <t>Υ.01</t>
  </si>
  <si>
    <t>Ισοπεδώσεις-Διαμορφώσεις</t>
  </si>
  <si>
    <t>Υ.02</t>
  </si>
  <si>
    <t>Σύνδεση με δίκτυο ΔΕΗ</t>
  </si>
  <si>
    <t xml:space="preserve"> *</t>
  </si>
  <si>
    <t>Υ.03</t>
  </si>
  <si>
    <t>Σύνδεση με δίκτυο ΟΤΕ</t>
  </si>
  <si>
    <t>Υ.04</t>
  </si>
  <si>
    <t>Σύνδεση με δίκτυο ύδρευσης</t>
  </si>
  <si>
    <t>Υ.05</t>
  </si>
  <si>
    <t>Σύνδεση με δίκτυο αποχέτευσης</t>
  </si>
  <si>
    <t>Υ.06</t>
  </si>
  <si>
    <t>Βόθρος</t>
  </si>
  <si>
    <t>ΟΜΑΔΑ Β</t>
  </si>
  <si>
    <t>ΠΕΡΙΒΑΛΛΩΝ ΧΩΡΟΣ</t>
  </si>
  <si>
    <t>ΠΧ.01</t>
  </si>
  <si>
    <t>Περίφραξη</t>
  </si>
  <si>
    <t>ΠΧ.01.1</t>
  </si>
  <si>
    <t>Περίφραξη 1 μ beton και κιγκλίδωμα</t>
  </si>
  <si>
    <t>ΠΧ.01.2</t>
  </si>
  <si>
    <t>Περίφραξη 1 μ beton και σίτα</t>
  </si>
  <si>
    <t>ΠΧ.01.3</t>
  </si>
  <si>
    <t>Περίφραξη με 20 εκ. Beton, πασσάλους, σίτα</t>
  </si>
  <si>
    <t>ΠΧ.02</t>
  </si>
  <si>
    <t>ΠΧ.02.1</t>
  </si>
  <si>
    <t>Κράσπεδα</t>
  </si>
  <si>
    <t>μ.μ</t>
  </si>
  <si>
    <t>ΠΧ.02.2</t>
  </si>
  <si>
    <t>ΠΧ.03</t>
  </si>
  <si>
    <t>Αίθριος (αύλειος) χώρος</t>
  </si>
  <si>
    <t>ΠΧ.03.1</t>
  </si>
  <si>
    <t>Κυβόλιθοι</t>
  </si>
  <si>
    <t>ΠΧ.03.2</t>
  </si>
  <si>
    <t>Πλάκες πεζοδρομίου</t>
  </si>
  <si>
    <t>ΠΧ.03.3</t>
  </si>
  <si>
    <t>Πλακοστρώσεις με υπόστρωμα beton και λίθινες πλάκες</t>
  </si>
  <si>
    <t>ΠΧ.04</t>
  </si>
  <si>
    <t>Χώρος πρασίνου</t>
  </si>
  <si>
    <t>ΠΧ.05</t>
  </si>
  <si>
    <t>Υπαίθριος χώρος στάθμευσης</t>
  </si>
  <si>
    <t>ΠΧ.05.1</t>
  </si>
  <si>
    <t>Διαμόρφωση με 3Α</t>
  </si>
  <si>
    <t>ΟΜΑΔΑ Γ</t>
  </si>
  <si>
    <t>ΧΩΜΑΤΟΥΡΓΙΚΑ</t>
  </si>
  <si>
    <t>01.01</t>
  </si>
  <si>
    <t>Γενικές εκσκαφές γαιώδεις</t>
  </si>
  <si>
    <t>01.02</t>
  </si>
  <si>
    <t>Γενικές εκσκαφές ημιβραχώδης</t>
  </si>
  <si>
    <t>01.03</t>
  </si>
  <si>
    <t>Γενικές εκσκαφές βραχώδεις</t>
  </si>
  <si>
    <t>01.04</t>
  </si>
  <si>
    <t>Επιχώσεις με προιόντα εκσκαφής</t>
  </si>
  <si>
    <t>01.05</t>
  </si>
  <si>
    <t>Ειδικές επιχώσεις (ορυκτό αμμοχάλικο)</t>
  </si>
  <si>
    <t>01.06</t>
  </si>
  <si>
    <t>Ειδικές επιχώσεις (αμμοχάλικο 3Α)</t>
  </si>
  <si>
    <t>ΣΚΥΡΟΔΕΜΑΤΑ</t>
  </si>
  <si>
    <t>03.01</t>
  </si>
  <si>
    <t>03.01.1</t>
  </si>
  <si>
    <t>03.02</t>
  </si>
  <si>
    <t>Άοπλο σκυρόδεμα δαπέδων</t>
  </si>
  <si>
    <t>03.03</t>
  </si>
  <si>
    <t>Εξισωτικές στρώσεις</t>
  </si>
  <si>
    <t>03.04</t>
  </si>
  <si>
    <t>Επιφάνειες εμφανους σκυροδέματος</t>
  </si>
  <si>
    <t>03.05</t>
  </si>
  <si>
    <t>Σενάζ δρομικά</t>
  </si>
  <si>
    <t>μ.μ.</t>
  </si>
  <si>
    <t>03.06</t>
  </si>
  <si>
    <t>Σενάζ μπατικά</t>
  </si>
  <si>
    <t>03.07</t>
  </si>
  <si>
    <t>Μανδύας χυτού σκυροδέματος</t>
  </si>
  <si>
    <t>03.08</t>
  </si>
  <si>
    <t>Μανδύας εκτοξευμένου σκυροδέματος</t>
  </si>
  <si>
    <t>*</t>
  </si>
  <si>
    <t>ΟΜΑΔΑ Δ</t>
  </si>
  <si>
    <t>ΤΟΙΧΟΠΟΙΪΕΣ</t>
  </si>
  <si>
    <t>04.01</t>
  </si>
  <si>
    <t>Λιθοδομές με κοινούς λίθους</t>
  </si>
  <si>
    <t>04.02</t>
  </si>
  <si>
    <t>Λιθοδομές με λαξευτούς  λίθους</t>
  </si>
  <si>
    <t>04.02.1</t>
  </si>
  <si>
    <t>Λιθοδομές με λαξευτούς  λίθους (δύο όψεις)</t>
  </si>
  <si>
    <t>04.03</t>
  </si>
  <si>
    <t>Αργολιθ/μές δι' ασβεστ/ματος</t>
  </si>
  <si>
    <t>04.04</t>
  </si>
  <si>
    <t>Πλινθοδομές δρομικές</t>
  </si>
  <si>
    <t>04.05</t>
  </si>
  <si>
    <t>Πλινθοδομές μπατικές</t>
  </si>
  <si>
    <t>04.06</t>
  </si>
  <si>
    <t>Τσιμεντολιθοδομές</t>
  </si>
  <si>
    <t>04.07</t>
  </si>
  <si>
    <t>Τοίχοι γυψοσανίδων απλοί</t>
  </si>
  <si>
    <t>04.08</t>
  </si>
  <si>
    <t>Τοίχοι γυψοσανίδων απο 2 πλευρές</t>
  </si>
  <si>
    <t>04.09</t>
  </si>
  <si>
    <t>Τοίχοι γυψοσανίδων με 2 γύψους ανά πλευρά</t>
  </si>
  <si>
    <t>04.10</t>
  </si>
  <si>
    <t>Τοίχοι από YTONG (15cm)</t>
  </si>
  <si>
    <t>ΕΠΙΧΡΗΣΜΑΤΑ</t>
  </si>
  <si>
    <t>05.01</t>
  </si>
  <si>
    <t>Αβεστοκονιάματα τριπτά</t>
  </si>
  <si>
    <t>05.02</t>
  </si>
  <si>
    <t>05.03</t>
  </si>
  <si>
    <t>Επιχρίσματα χωριάτικου τύπου</t>
  </si>
  <si>
    <t>05.04</t>
  </si>
  <si>
    <t>Ετοιμο επίχρισμα</t>
  </si>
  <si>
    <t>05.05</t>
  </si>
  <si>
    <t xml:space="preserve">Αρμολογήματα ακατέργαστων όψεων λιθοδομών  </t>
  </si>
  <si>
    <t>ΕΠΕΝΔΥΣΕΙΣ ΤΟΙΧΩΝ</t>
  </si>
  <si>
    <t>06.01</t>
  </si>
  <si>
    <t>Με πλακίδια πορσελάνης</t>
  </si>
  <si>
    <t>06.02</t>
  </si>
  <si>
    <t>Με λίθινες πλάκες</t>
  </si>
  <si>
    <t>06.03</t>
  </si>
  <si>
    <t>Με ορθογωνισμένες πλάκες</t>
  </si>
  <si>
    <t>06.04</t>
  </si>
  <si>
    <t>Με πέτρα στενάρι</t>
  </si>
  <si>
    <t>06.05</t>
  </si>
  <si>
    <t xml:space="preserve">Με πλάκες μαρμάρου </t>
  </si>
  <si>
    <t>06.06</t>
  </si>
  <si>
    <t>Ξύλινα διαζώματα αργολιθοδομών με βερνικόχρωμα</t>
  </si>
  <si>
    <t>06.07</t>
  </si>
  <si>
    <t>Επένδυση με διακοσμητικό τούβλο</t>
  </si>
  <si>
    <t>ΣΤΡΩΣΕΙΣ   ΔΑΠΕΔΩΝ</t>
  </si>
  <si>
    <t>07.01</t>
  </si>
  <si>
    <t>Με χονδρόπλ.ακανον.πάχους</t>
  </si>
  <si>
    <t>07.02</t>
  </si>
  <si>
    <t>Με λίθινες πλάκες (καρύστ. κλπ)</t>
  </si>
  <si>
    <t>07.03</t>
  </si>
  <si>
    <t xml:space="preserve">Επίστρωση με χειροποίητες πλάκες </t>
  </si>
  <si>
    <t>07.04</t>
  </si>
  <si>
    <t>Με πλάκες μαρμάρου (γρανίτης)</t>
  </si>
  <si>
    <t>07.05</t>
  </si>
  <si>
    <t>Με πλακίδια κεραμικά ή πορσελ</t>
  </si>
  <si>
    <t>07.06</t>
  </si>
  <si>
    <t xml:space="preserve">Με λωρίδες σουηδικής ξυλείας </t>
  </si>
  <si>
    <t>07.07</t>
  </si>
  <si>
    <t xml:space="preserve">Με λωρίδες αφρικανικής  ξυλείας </t>
  </si>
  <si>
    <t>07.08</t>
  </si>
  <si>
    <t>Με λωρίδες δρυός</t>
  </si>
  <si>
    <t>07.09</t>
  </si>
  <si>
    <t>Δάπεδο ραμποτέ με ξύλο καστανιάς πλήρης</t>
  </si>
  <si>
    <t>07.10</t>
  </si>
  <si>
    <t>Βιομηχανικό δάπεδο</t>
  </si>
  <si>
    <t>07.11</t>
  </si>
  <si>
    <t>Δάπεδο laminate</t>
  </si>
  <si>
    <t>07.12</t>
  </si>
  <si>
    <t xml:space="preserve">Δάπεδο παρκέ κολλητό </t>
  </si>
  <si>
    <t>07.13</t>
  </si>
  <si>
    <t>Βιομηχανικό δάπεδο με επαλειφόμενη εποξειδική ρητίνη</t>
  </si>
  <si>
    <t>07.14</t>
  </si>
  <si>
    <t>Βιομηχανικό δάπεδο με επιπεδούμενη εποξειδική ρητίνη</t>
  </si>
  <si>
    <t>ΟΜΑΔΑ Ε</t>
  </si>
  <si>
    <t>Κ Ο Υ Φ Ω Μ Α Τ Α</t>
  </si>
  <si>
    <t>08.01</t>
  </si>
  <si>
    <t>Πόρτες πρεσσαριστές κοινές</t>
  </si>
  <si>
    <t>08.01.1</t>
  </si>
  <si>
    <t>Πόρτες εσωτερικές από μελαμίνη</t>
  </si>
  <si>
    <t>08.02</t>
  </si>
  <si>
    <t>Πόρτες ραμποτέ ή ταμπλαδωτές από MDF</t>
  </si>
  <si>
    <t>08.03</t>
  </si>
  <si>
    <t>Πόρτες ραμποτέ ή ταμπλαδωτές από δρύ,καρυδιά κλπ</t>
  </si>
  <si>
    <t>08.04</t>
  </si>
  <si>
    <t>Εξώθυρες καρφωτές περαστές από ξύλο καστανιά</t>
  </si>
  <si>
    <t>08.05</t>
  </si>
  <si>
    <t xml:space="preserve">Υαλοστάσια και εξωστόθυρες από ξύλο καστανιάς </t>
  </si>
  <si>
    <t>08.06</t>
  </si>
  <si>
    <t>Υαλοστάσια από σουηδική ξυλεία</t>
  </si>
  <si>
    <t>08.07</t>
  </si>
  <si>
    <t>Υαλοστάσια από ιρόκο</t>
  </si>
  <si>
    <t>08.08</t>
  </si>
  <si>
    <t xml:space="preserve">Σκούρα από σουηδική ξυλεία </t>
  </si>
  <si>
    <t>08.09</t>
  </si>
  <si>
    <t>Σκούρα από ιρόκο</t>
  </si>
  <si>
    <t>08.10</t>
  </si>
  <si>
    <t>Σιδερένιες πόρτες</t>
  </si>
  <si>
    <t>08.11</t>
  </si>
  <si>
    <t>Σιδερένια παράθυρα</t>
  </si>
  <si>
    <t>08.12</t>
  </si>
  <si>
    <t xml:space="preserve">Bιτρίνες αλουμινίου </t>
  </si>
  <si>
    <t>08.13</t>
  </si>
  <si>
    <t>Ανοιγόμενα-περιστρεφόμενα κουφώματα αλουμινίου</t>
  </si>
  <si>
    <t>08.14</t>
  </si>
  <si>
    <t>Υαλοστάσια  αλουμινίου με θερμοδιακοπή</t>
  </si>
  <si>
    <t>08.15</t>
  </si>
  <si>
    <t>Μονόφυλλη πυράντοχη πόρτα Τ30 εως Τ90 πλήρως εξοπλισ.</t>
  </si>
  <si>
    <t>08.16</t>
  </si>
  <si>
    <t>Δίφυλλη πυράντοχη πότρα Τ30 εως Τ90 πλήρως εξοπλισμένη</t>
  </si>
  <si>
    <t>ΝΤΟΥΛΑΠΕΣ</t>
  </si>
  <si>
    <t>09.01</t>
  </si>
  <si>
    <t>Ντουλάπες κοινές (υπνοδωματ)</t>
  </si>
  <si>
    <t>09.02</t>
  </si>
  <si>
    <t>Ντουλάπες (ανιγκρέ)</t>
  </si>
  <si>
    <t>09.03</t>
  </si>
  <si>
    <t>Ντουλάπια κουζίνας κοινά</t>
  </si>
  <si>
    <t>09.04</t>
  </si>
  <si>
    <t>Ντουλάπια κουζίνας από συμπαγή ξυλεία</t>
  </si>
  <si>
    <t>ΜΟΝΩΣΕΙΣ ΣΤΕΓΑΝΩΣΕΙΣ</t>
  </si>
  <si>
    <t>10.01</t>
  </si>
  <si>
    <t>Θερμομόνωση-υγρομόνωση δώματος</t>
  </si>
  <si>
    <t>10.02</t>
  </si>
  <si>
    <t>Θερμομόνωση κατακόρυφων επιφανειών</t>
  </si>
  <si>
    <t>10.03</t>
  </si>
  <si>
    <t>Υγρομόνωση τοιχείων υπογείου</t>
  </si>
  <si>
    <t>10.04</t>
  </si>
  <si>
    <t>Υγρομόνωση δαπέδων επι εδάφους</t>
  </si>
  <si>
    <t>ΟΜΑΔΑ ΣΤ</t>
  </si>
  <si>
    <t>ΜΑΡΜΑΡΙΚΑ</t>
  </si>
  <si>
    <t>11.01</t>
  </si>
  <si>
    <t xml:space="preserve">Κατώφλια,επίστρωση στηθαίων ποδιές παραθ. μπαλκονιών </t>
  </si>
  <si>
    <t>11.02</t>
  </si>
  <si>
    <t>Μαρμαροεπένδυση βαθμίδος</t>
  </si>
  <si>
    <t>11.03</t>
  </si>
  <si>
    <t>Επένδυση βαθμίδας με λίθινες πλάκες</t>
  </si>
  <si>
    <t>ΚΛΙΜΑΚΕΣ</t>
  </si>
  <si>
    <t>12.01</t>
  </si>
  <si>
    <t>Βαθμίδες και πλατύσκαλα εκ ξυλείας δρυός</t>
  </si>
  <si>
    <t>12.02</t>
  </si>
  <si>
    <t>Ξύλινη επένδυση βαθμίδας πλήρης</t>
  </si>
  <si>
    <t>ΨΕΥΔΟΡΟΦΕΣ</t>
  </si>
  <si>
    <t>14.01</t>
  </si>
  <si>
    <t>Από γυψοσανίδες</t>
  </si>
  <si>
    <t>14.02</t>
  </si>
  <si>
    <t>Από πλάκες ορυκτών ινών σε μεταλλικό σκελετό</t>
  </si>
  <si>
    <t>14.03</t>
  </si>
  <si>
    <t>Επένδυση οροφής με λεπτοσανίδες πλήρης</t>
  </si>
  <si>
    <t>ΕΠΙΚΑΛΥΨΕΙΣ</t>
  </si>
  <si>
    <t>15.01</t>
  </si>
  <si>
    <t>Κεραμοσκεπή με φουρούσια εδραζόμενη σε πλακα σκυροδεμ.</t>
  </si>
  <si>
    <t>15.02</t>
  </si>
  <si>
    <t>Ξύλινη στέγη αυτοφερόμενη με κεραμίδια</t>
  </si>
  <si>
    <t>15.03</t>
  </si>
  <si>
    <t>Επικεράμωση πλάκας σκυροδέματος</t>
  </si>
  <si>
    <t>15.04</t>
  </si>
  <si>
    <t>Υδρορροές (λούκια) οριζόντια και κατακόρυφα</t>
  </si>
  <si>
    <t>ΣΤΗΘΑΙΑ</t>
  </si>
  <si>
    <t>16.01</t>
  </si>
  <si>
    <t>Από οπλισμένο σκυρόδεμα</t>
  </si>
  <si>
    <t>16.02</t>
  </si>
  <si>
    <t>Από δρομική πλινθοδομή</t>
  </si>
  <si>
    <t>16.03</t>
  </si>
  <si>
    <t>Από κιγκλίδωμα σιδερένιο</t>
  </si>
  <si>
    <t>16.04</t>
  </si>
  <si>
    <t>Από κιγκλίδωμα αλουμινίου</t>
  </si>
  <si>
    <t>16.05</t>
  </si>
  <si>
    <t>Από κιγκλίδωμα ξύλινο</t>
  </si>
  <si>
    <t>ΧΡΩΜΑΤΙΣΜΟΙ</t>
  </si>
  <si>
    <t>17.01</t>
  </si>
  <si>
    <t>Υδροχρωματισμοί με  τσίγκο και κόλλα</t>
  </si>
  <si>
    <t>17.02</t>
  </si>
  <si>
    <t>Πλαστικά επί τοίχου</t>
  </si>
  <si>
    <t>17.03</t>
  </si>
  <si>
    <t>Πλαστικά σπατουλαριστά</t>
  </si>
  <si>
    <t>17.04</t>
  </si>
  <si>
    <t>Τσιμεντοχρώματα</t>
  </si>
  <si>
    <t>17.05</t>
  </si>
  <si>
    <t>Ντουκοχρώματα</t>
  </si>
  <si>
    <t>17.06</t>
  </si>
  <si>
    <t xml:space="preserve">Βερνικοχρωματισμός ξύλινων επιφανειών </t>
  </si>
  <si>
    <t>17.07</t>
  </si>
  <si>
    <t>Ακρυλικά ρελιέφ</t>
  </si>
  <si>
    <t>17.08</t>
  </si>
  <si>
    <t>Ριπουλίνες κοινές</t>
  </si>
  <si>
    <t>ΔΙΑΦΟΡΕΣ ΟΙΚΟΔ/ΚΕΣ ΕΡΓΑΣΙΕΣ</t>
  </si>
  <si>
    <t>18.01</t>
  </si>
  <si>
    <t>Τζάκι απλό</t>
  </si>
  <si>
    <t>18.02</t>
  </si>
  <si>
    <t>Τζάκι με καπνοδόχο (κτιστό)</t>
  </si>
  <si>
    <t>18.03</t>
  </si>
  <si>
    <t>ΕΙΔΗ ΥΓΙΕΙΝΗΣ</t>
  </si>
  <si>
    <t>19.01</t>
  </si>
  <si>
    <t>Πλήρες σετ λουτρού</t>
  </si>
  <si>
    <t>19.02</t>
  </si>
  <si>
    <t>Σετ WC</t>
  </si>
  <si>
    <t>19.03</t>
  </si>
  <si>
    <t>Πλήρες σετ κουζίνας</t>
  </si>
  <si>
    <t>ΟΜΑΔΑ Ζ</t>
  </si>
  <si>
    <t>ΥΔΡΑΥΛΙΚΕΣ ΕΓΚΑΤΑΣΤΑΣΕΙΣ</t>
  </si>
  <si>
    <t>20.01</t>
  </si>
  <si>
    <t>Υδρευση-αποχέτευση κουζίνας λουτρού-wc. (Σωληνώσεις)</t>
  </si>
  <si>
    <t>20.02</t>
  </si>
  <si>
    <t>Υδρευση-αποχέτευση κουζίνας λουτρού-wc (Συνδέσεις)</t>
  </si>
  <si>
    <t>ΘΕΡΜΑΝΣΗ ΚΛΙΜΑΤΙΣΜΟΣ</t>
  </si>
  <si>
    <t>21.01</t>
  </si>
  <si>
    <t>Κεντρική θέρμανση (Σωληνώσεις)</t>
  </si>
  <si>
    <t>21.02</t>
  </si>
  <si>
    <t>Κεντρική θέρμανση (Συνδέσεις, σώματα ,καυστήρας,λεβητας)</t>
  </si>
  <si>
    <t>21.03</t>
  </si>
  <si>
    <t>Θέρμανση- Ψύξη</t>
  </si>
  <si>
    <t>ΗΛΕΚΤΡΙΚΕΣ ΕΓΚΑΤΑΣΤΣΕΙΣ</t>
  </si>
  <si>
    <t>23.01</t>
  </si>
  <si>
    <t>Κατοικίας (Σωληνώσεις)</t>
  </si>
  <si>
    <t>23.02</t>
  </si>
  <si>
    <t>23.03</t>
  </si>
  <si>
    <t>Καταστήματος (Σωληνώσεις)</t>
  </si>
  <si>
    <t>23.04</t>
  </si>
  <si>
    <t xml:space="preserve"> ΑΝΕΛΚΥΣΤΗΡΕΣ</t>
  </si>
  <si>
    <t>24.01</t>
  </si>
  <si>
    <t>Ανελκυστήρας μεχρι 4 στάσεις</t>
  </si>
  <si>
    <t>24.02</t>
  </si>
  <si>
    <t>Προσαύξηση ανά στάση πέραν των 4ων</t>
  </si>
  <si>
    <t>ΔΙΑΦ. Η/Μ ΕΡΓΑΣΙΕΣ</t>
  </si>
  <si>
    <t>25.01</t>
  </si>
  <si>
    <t>Ηλιακός συλλέκτης</t>
  </si>
  <si>
    <t>ΟΜΑΔΑ Η</t>
  </si>
  <si>
    <t>ΜΕΤΑΛΛΙΚΗ  ΚΑΤΑΣΚΕΥΗ</t>
  </si>
  <si>
    <t>26.01</t>
  </si>
  <si>
    <t>Μεταλλικός σκελετός</t>
  </si>
  <si>
    <t>κιλ</t>
  </si>
  <si>
    <t>26.02</t>
  </si>
  <si>
    <t>26.03</t>
  </si>
  <si>
    <t>Υδρορροή (μεταλ. Κατασκ.)</t>
  </si>
  <si>
    <t>26.04</t>
  </si>
  <si>
    <t>Πάνελ με μόνωση έως 5cm</t>
  </si>
  <si>
    <t>26.05</t>
  </si>
  <si>
    <t>Πάνελ με μόνωση (ψυγείου)</t>
  </si>
  <si>
    <r>
      <t>μ</t>
    </r>
    <r>
      <rPr>
        <vertAlign val="superscript"/>
        <sz val="8"/>
        <rFont val="Verdana"/>
        <family val="2"/>
        <charset val="161"/>
      </rPr>
      <t>2</t>
    </r>
  </si>
  <si>
    <r>
      <t>μ</t>
    </r>
    <r>
      <rPr>
        <vertAlign val="superscript"/>
        <sz val="8"/>
        <rFont val="Verdana"/>
        <family val="2"/>
        <charset val="161"/>
      </rPr>
      <t>3</t>
    </r>
  </si>
  <si>
    <r>
      <t>μ</t>
    </r>
    <r>
      <rPr>
        <vertAlign val="superscript"/>
        <sz val="8"/>
        <rFont val="Verdana"/>
        <family val="2"/>
        <charset val="161"/>
      </rPr>
      <t>2</t>
    </r>
    <r>
      <rPr>
        <sz val="8"/>
        <rFont val="Verdana"/>
        <family val="2"/>
        <charset val="161"/>
      </rPr>
      <t xml:space="preserve"> οψης</t>
    </r>
  </si>
  <si>
    <r>
      <t>μ</t>
    </r>
    <r>
      <rPr>
        <vertAlign val="superscript"/>
        <sz val="8"/>
        <rFont val="Verdana"/>
        <family val="2"/>
        <charset val="161"/>
      </rPr>
      <t>2</t>
    </r>
    <r>
      <rPr>
        <sz val="8"/>
        <rFont val="Verdana"/>
        <family val="2"/>
        <charset val="161"/>
      </rPr>
      <t>/κατ</t>
    </r>
  </si>
  <si>
    <t xml:space="preserve">Ασφαλτόστρωση </t>
  </si>
  <si>
    <t>Εσωτερική οδοποιία (βάση-υπόβαση-τάπητας)</t>
  </si>
  <si>
    <t xml:space="preserve"> ΕΙΣΦΟΡΕΣ ΙΚΑ</t>
  </si>
  <si>
    <t>27.01</t>
  </si>
  <si>
    <t xml:space="preserve">Ασφαλιστικές Εισφορές ΙΚΑ </t>
  </si>
  <si>
    <t>κ.α.</t>
  </si>
  <si>
    <t>ΟΜΑΔΑ Θ</t>
  </si>
  <si>
    <t>Αβεστοκονιάματα τριπτά (με kourasanit)</t>
  </si>
  <si>
    <t xml:space="preserve">Συντήρηση-αποκατάσταση τοιχογραφιών </t>
  </si>
  <si>
    <t>Καταστήματος (καλωδιώσεις ρευματολήπτες)</t>
  </si>
  <si>
    <t>Κατοικίας (καλωδιώσεις,ρευματολήπτες)</t>
  </si>
  <si>
    <t>/στάση</t>
  </si>
  <si>
    <t>τμχ</t>
  </si>
  <si>
    <t xml:space="preserve">Πάνελ με μόνωση πλαγιοκάλυψης </t>
  </si>
  <si>
    <t>ΤΙΜΗ ΜΟΝΑΔΑΣ</t>
  </si>
  <si>
    <t>Οπλισμένο σκυρόδεμα (Ορεινές και απομακρυσμένες περιοχές)</t>
  </si>
  <si>
    <t>Οπλισμένο σκυρόδεμα (Προσβάσιμες περιοχές)</t>
  </si>
  <si>
    <t>ΚΩΔΙΚΟΣ ΕΡΓΑΣΙΑΣ</t>
  </si>
  <si>
    <t>ΜΟΝΑΔΑ ΜΕΤΡΗΣΗΣ</t>
  </si>
  <si>
    <t xml:space="preserve">* Συμπληρώνονται τιμές μονάδας κατά περίπτωση, οι οποίες τεκμηριώνονται από την Τεχνική Έκθεση του υπεύθυνου μηχανικού και αξιολογούνται βάσει αυτής.
Σημειώσεις
1) Οι τιμές είναι μέγιστες και λαμβάνουν υπόψη τις τιμές των υλικών και της εργασίας της τοπικής αγοράς, για μέση ποιότητα κατασκευής.
2) Για τις ασφαλιστικές εισφορές ΙΚΑ προσκομίζονται οι σχετικοί υπολογισμοί που περιλαμβάνονται στην αναγγελία του έργου.  Για τους υπολογισμούς λαμβάνονται υπόψη τα ελάχιστα ημερομίσθια που ορίζονται από το ΙΚΑ.                                                                                                                                                                                                                                                                                    
3) Οι παραπάνω τιμές μονάδας δεν περιλαμβάνουν τον Φ.Π.Α.                                                                                                                                                                                                                                                                                                                                                                    
4) Στην περίπτωση ειδικών κατασκευών ή εργασιών για τις οποίες δεν προβλέπεται τιμή μονάδας στον παραπάνω πίνακα, η προτεινόμενη τιμή από τον υποψήφιο δικαιούχο θα πρέπει να τεκμηριώνεται επαρκώς στην Τεχνική Έκθεση του υπεύθυνου μηχανικού .
5) Οι παραπάνω τιμές δύναται να διαφοροποιηθούν: 
α) Προς τα κάτω εφόσον ο μελετητής κρίνει ότι κάποια ή κάποιες εργασίες μπορούν να υλοποιηθούν με χαμηλότερο μοναδιαίο κόστος, χωρίς όμως κανένα συμβιβασμό όσον αφορά την ποιότητα και το έντεχνο της εκτέλεσης.
β) Προς τα πάνω, εφόσον τεκμηριώνεται:
β1) Η ανάγκη χρήσης αυξημένης τιμής μονάδας, όταν προκύπτει από τα σχεδιαστικά δεδομένα της προς κατασκευή οικοδομής ή από ιδιαίτερες συνθήκες που επικρατούν στην περιοχή κατασκευής (π.χ. ειδικά τεμάχια, μη χρησιμοποίηση μηχανικών μέσων στο οικισμό του Κάστρου Μονεμβασιάς)
β2) Η αυξημένη ποιότητα των υλικών ή/και της κατασκευής                                                                                                                                     
</t>
  </si>
  <si>
    <t>ΠΙΝΑΚΑΣ ΤΙΜΩΝ ΜΟΝΑΔΑΣ ΤΟ
ΠΑΡΑΡΤΗΜΑ IV_3</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</si>
</sst>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1"/>
      <scheme val="minor"/>
    </font>
    <font>
      <sz val="8"/>
      <name val="Verdana"/>
      <family val="2"/>
      <charset val="161"/>
    </font>
    <font>
      <b/>
      <sz val="8"/>
      <name val="Verdana"/>
      <family val="2"/>
      <charset val="161"/>
    </font>
    <font>
      <sz val="8"/>
      <color theme="1"/>
      <name val="Verdana"/>
      <family val="2"/>
      <charset val="161"/>
    </font>
    <font>
      <b/>
      <u/>
      <sz val="8"/>
      <color theme="1"/>
      <name val="Verdana"/>
      <family val="2"/>
      <charset val="161"/>
    </font>
    <font>
      <vertAlign val="superscript"/>
      <sz val="8"/>
      <name val="Verdana"/>
      <family val="2"/>
      <charset val="161"/>
    </font>
    <font>
      <b/>
      <sz val="9"/>
      <color theme="1"/>
      <name val="Verdana"/>
      <family val="2"/>
      <charset val="161"/>
    </font>
  </fonts>
  <fills count="3">
    <fill>
      <patternFill patternType="none"/>
    </fill>
    <fill>
      <patternFill patternType="gray125"/>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1" fillId="0" borderId="1" xfId="0" applyFont="1" applyBorder="1" applyAlignment="1" applyProtection="1">
      <alignment horizontal="center" vertical="center" wrapText="1"/>
      <protection locked="0"/>
    </xf>
    <xf numFmtId="4" fontId="2" fillId="2" borderId="1" xfId="0" applyNumberFormat="1" applyFont="1" applyFill="1" applyBorder="1" applyAlignment="1" applyProtection="1">
      <alignment horizontal="center" vertical="center" textRotation="90" wrapText="1"/>
    </xf>
    <xf numFmtId="4" fontId="2" fillId="2" borderId="1" xfId="0" applyNumberFormat="1" applyFont="1" applyFill="1" applyBorder="1" applyAlignment="1" applyProtection="1">
      <alignment horizontal="center" vertical="center" wrapText="1"/>
    </xf>
    <xf numFmtId="0" fontId="1" fillId="0" borderId="1" xfId="0" applyFont="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textRotation="90" wrapText="1"/>
      <protection locked="0"/>
    </xf>
    <xf numFmtId="0" fontId="2" fillId="0" borderId="1" xfId="0" applyFont="1" applyBorder="1" applyAlignment="1" applyProtection="1">
      <alignment horizontal="center" vertical="center" textRotation="90" wrapText="1"/>
      <protection locked="0"/>
    </xf>
    <xf numFmtId="0" fontId="3" fillId="0" borderId="0" xfId="0" applyFont="1" applyAlignment="1">
      <alignment wrapText="1"/>
    </xf>
    <xf numFmtId="0" fontId="1" fillId="0" borderId="1" xfId="0" applyFont="1" applyBorder="1" applyAlignment="1" applyProtection="1">
      <alignment horizontal="left" wrapText="1"/>
      <protection locked="0"/>
    </xf>
    <xf numFmtId="4"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4" fontId="1" fillId="0" borderId="1" xfId="0" applyNumberFormat="1" applyFont="1" applyFill="1" applyBorder="1" applyAlignment="1" applyProtection="1">
      <alignment horizontal="center" vertical="center" wrapText="1"/>
      <protection locked="0"/>
    </xf>
    <xf numFmtId="0" fontId="2"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textRotation="90" wrapText="1"/>
    </xf>
    <xf numFmtId="0" fontId="6" fillId="0" borderId="0" xfId="0" applyFont="1" applyAlignment="1">
      <alignment wrapText="1"/>
    </xf>
    <xf numFmtId="4" fontId="3" fillId="0" borderId="0" xfId="0" applyNumberFormat="1" applyFont="1" applyAlignment="1">
      <alignment wrapText="1"/>
    </xf>
    <xf numFmtId="0" fontId="2" fillId="2" borderId="1" xfId="0" applyFont="1" applyFill="1" applyBorder="1" applyAlignment="1" applyProtection="1">
      <alignment horizontal="right" wrapText="1"/>
      <protection locked="0"/>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2" fillId="0" borderId="2" xfId="0" applyFont="1" applyBorder="1" applyAlignment="1" applyProtection="1">
      <alignment horizontal="center" vertical="center" textRotation="90" wrapText="1"/>
      <protection locked="0"/>
    </xf>
    <xf numFmtId="0" fontId="2" fillId="0" borderId="3" xfId="0" applyFont="1" applyBorder="1" applyAlignment="1" applyProtection="1">
      <alignment horizontal="center" vertical="center" textRotation="90" wrapText="1"/>
      <protection locked="0"/>
    </xf>
    <xf numFmtId="0" fontId="2" fillId="0" borderId="4" xfId="0" applyFont="1" applyBorder="1" applyAlignment="1" applyProtection="1">
      <alignment horizontal="center" vertical="center" textRotation="90" wrapText="1"/>
      <protection locked="0"/>
    </xf>
    <xf numFmtId="0" fontId="2" fillId="2" borderId="1" xfId="0" applyFont="1" applyFill="1" applyBorder="1" applyAlignment="1" applyProtection="1">
      <alignment horizontal="right" vertical="center" wrapText="1"/>
      <protection locked="0"/>
    </xf>
    <xf numFmtId="0" fontId="2" fillId="0" borderId="1" xfId="0" applyFont="1" applyBorder="1" applyAlignment="1" applyProtection="1">
      <alignment horizontal="center" vertical="center" textRotation="90" wrapText="1"/>
      <protection locked="0"/>
    </xf>
    <xf numFmtId="4" fontId="2" fillId="2" borderId="1" xfId="0" applyNumberFormat="1" applyFont="1" applyFill="1" applyBorder="1" applyAlignment="1" applyProtection="1">
      <alignment horizontal="center" vertical="center" wrapText="1"/>
      <protection locked="0"/>
    </xf>
    <xf numFmtId="49" fontId="1" fillId="0" borderId="0"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0" fontId="2" fillId="2" borderId="2"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6"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tabSelected="1" view="pageBreakPreview" topLeftCell="A140" zoomScale="115" zoomScaleNormal="100" zoomScaleSheetLayoutView="115" workbookViewId="0">
      <selection activeCell="F106" sqref="F106:F136"/>
    </sheetView>
  </sheetViews>
  <sheetFormatPr defaultRowHeight="10.5" x14ac:dyDescent="0.15"/>
  <cols>
    <col min="1" max="1" width="5.85546875" style="16" customWidth="1"/>
    <col min="2" max="2" width="6.42578125" style="15" customWidth="1"/>
    <col min="3" max="3" width="7.42578125" style="10" customWidth="1"/>
    <col min="4" max="4" width="62.5703125" style="10" customWidth="1"/>
    <col min="5" max="5" width="7.42578125" style="16" customWidth="1"/>
    <col min="6" max="6" width="8.5703125" style="17" customWidth="1"/>
    <col min="7" max="16384" width="9.140625" style="10"/>
  </cols>
  <sheetData>
    <row r="1" spans="1:6" s="19" customFormat="1" ht="25.5" customHeight="1" x14ac:dyDescent="0.15">
      <c r="A1" s="34" t="s">
        <v>346</v>
      </c>
      <c r="B1" s="34"/>
      <c r="C1" s="34"/>
      <c r="D1" s="34"/>
      <c r="E1" s="34"/>
      <c r="F1" s="34"/>
    </row>
    <row r="3" spans="1:6" s="18" customFormat="1" ht="57.75" customHeight="1" x14ac:dyDescent="0.25">
      <c r="A3" s="2" t="s">
        <v>0</v>
      </c>
      <c r="B3" s="2" t="s">
        <v>1</v>
      </c>
      <c r="C3" s="2" t="s">
        <v>343</v>
      </c>
      <c r="D3" s="3" t="s">
        <v>2</v>
      </c>
      <c r="E3" s="2" t="s">
        <v>344</v>
      </c>
      <c r="F3" s="2" t="s">
        <v>340</v>
      </c>
    </row>
    <row r="4" spans="1:6" ht="11.25" x14ac:dyDescent="0.15">
      <c r="A4" s="28" t="s">
        <v>3</v>
      </c>
      <c r="B4" s="28" t="s">
        <v>4</v>
      </c>
      <c r="C4" s="1" t="s">
        <v>5</v>
      </c>
      <c r="D4" s="11" t="s">
        <v>6</v>
      </c>
      <c r="E4" s="1" t="s">
        <v>322</v>
      </c>
      <c r="F4" s="12">
        <v>2</v>
      </c>
    </row>
    <row r="5" spans="1:6" x14ac:dyDescent="0.15">
      <c r="A5" s="28"/>
      <c r="B5" s="28"/>
      <c r="C5" s="1" t="s">
        <v>7</v>
      </c>
      <c r="D5" s="11" t="s">
        <v>8</v>
      </c>
      <c r="E5" s="1" t="s">
        <v>331</v>
      </c>
      <c r="F5" s="12" t="s">
        <v>9</v>
      </c>
    </row>
    <row r="6" spans="1:6" x14ac:dyDescent="0.15">
      <c r="A6" s="28"/>
      <c r="B6" s="28"/>
      <c r="C6" s="1" t="s">
        <v>10</v>
      </c>
      <c r="D6" s="11" t="s">
        <v>11</v>
      </c>
      <c r="E6" s="1" t="s">
        <v>331</v>
      </c>
      <c r="F6" s="12" t="s">
        <v>9</v>
      </c>
    </row>
    <row r="7" spans="1:6" x14ac:dyDescent="0.15">
      <c r="A7" s="28"/>
      <c r="B7" s="28"/>
      <c r="C7" s="1" t="s">
        <v>12</v>
      </c>
      <c r="D7" s="11" t="s">
        <v>13</v>
      </c>
      <c r="E7" s="1" t="s">
        <v>331</v>
      </c>
      <c r="F7" s="12" t="s">
        <v>9</v>
      </c>
    </row>
    <row r="8" spans="1:6" x14ac:dyDescent="0.15">
      <c r="A8" s="28"/>
      <c r="B8" s="28"/>
      <c r="C8" s="1" t="s">
        <v>14</v>
      </c>
      <c r="D8" s="11" t="s">
        <v>15</v>
      </c>
      <c r="E8" s="1" t="s">
        <v>331</v>
      </c>
      <c r="F8" s="12" t="s">
        <v>9</v>
      </c>
    </row>
    <row r="9" spans="1:6" x14ac:dyDescent="0.15">
      <c r="A9" s="28"/>
      <c r="B9" s="28"/>
      <c r="C9" s="1" t="s">
        <v>16</v>
      </c>
      <c r="D9" s="11" t="s">
        <v>17</v>
      </c>
      <c r="E9" s="1" t="s">
        <v>331</v>
      </c>
      <c r="F9" s="12" t="s">
        <v>9</v>
      </c>
    </row>
    <row r="10" spans="1:6" x14ac:dyDescent="0.15">
      <c r="A10" s="21"/>
      <c r="B10" s="21"/>
      <c r="C10" s="21"/>
      <c r="D10" s="21"/>
      <c r="E10" s="21"/>
      <c r="F10" s="21"/>
    </row>
    <row r="11" spans="1:6" x14ac:dyDescent="0.15">
      <c r="A11" s="28" t="s">
        <v>18</v>
      </c>
      <c r="B11" s="28" t="s">
        <v>19</v>
      </c>
      <c r="C11" s="1" t="s">
        <v>20</v>
      </c>
      <c r="D11" s="4" t="s">
        <v>21</v>
      </c>
      <c r="E11" s="1" t="s">
        <v>72</v>
      </c>
      <c r="F11" s="12">
        <v>20</v>
      </c>
    </row>
    <row r="12" spans="1:6" x14ac:dyDescent="0.15">
      <c r="A12" s="28"/>
      <c r="B12" s="28"/>
      <c r="C12" s="1" t="s">
        <v>22</v>
      </c>
      <c r="D12" s="4" t="s">
        <v>23</v>
      </c>
      <c r="E12" s="1" t="s">
        <v>72</v>
      </c>
      <c r="F12" s="12">
        <v>120</v>
      </c>
    </row>
    <row r="13" spans="1:6" x14ac:dyDescent="0.15">
      <c r="A13" s="28"/>
      <c r="B13" s="28"/>
      <c r="C13" s="1" t="s">
        <v>24</v>
      </c>
      <c r="D13" s="4" t="s">
        <v>25</v>
      </c>
      <c r="E13" s="1" t="s">
        <v>72</v>
      </c>
      <c r="F13" s="12">
        <v>85</v>
      </c>
    </row>
    <row r="14" spans="1:6" x14ac:dyDescent="0.15">
      <c r="A14" s="28"/>
      <c r="B14" s="28"/>
      <c r="C14" s="1" t="s">
        <v>26</v>
      </c>
      <c r="D14" s="4" t="s">
        <v>27</v>
      </c>
      <c r="E14" s="1" t="s">
        <v>72</v>
      </c>
      <c r="F14" s="12">
        <v>35</v>
      </c>
    </row>
    <row r="15" spans="1:6" ht="11.25" x14ac:dyDescent="0.15">
      <c r="A15" s="28"/>
      <c r="B15" s="28"/>
      <c r="C15" s="1" t="s">
        <v>28</v>
      </c>
      <c r="D15" s="4" t="s">
        <v>327</v>
      </c>
      <c r="E15" s="1" t="s">
        <v>322</v>
      </c>
      <c r="F15" s="12">
        <v>18</v>
      </c>
    </row>
    <row r="16" spans="1:6" x14ac:dyDescent="0.15">
      <c r="A16" s="28"/>
      <c r="B16" s="28"/>
      <c r="C16" s="5" t="s">
        <v>29</v>
      </c>
      <c r="D16" s="6" t="s">
        <v>30</v>
      </c>
      <c r="E16" s="1" t="s">
        <v>31</v>
      </c>
      <c r="F16" s="12">
        <v>15</v>
      </c>
    </row>
    <row r="17" spans="1:6" ht="11.25" x14ac:dyDescent="0.15">
      <c r="A17" s="28"/>
      <c r="B17" s="28"/>
      <c r="C17" s="5" t="s">
        <v>32</v>
      </c>
      <c r="D17" s="6" t="s">
        <v>326</v>
      </c>
      <c r="E17" s="1" t="s">
        <v>322</v>
      </c>
      <c r="F17" s="12">
        <v>12</v>
      </c>
    </row>
    <row r="18" spans="1:6" ht="11.25" x14ac:dyDescent="0.15">
      <c r="A18" s="28"/>
      <c r="B18" s="28"/>
      <c r="C18" s="5" t="s">
        <v>33</v>
      </c>
      <c r="D18" s="6" t="s">
        <v>34</v>
      </c>
      <c r="E18" s="1" t="s">
        <v>322</v>
      </c>
      <c r="F18" s="12">
        <v>33</v>
      </c>
    </row>
    <row r="19" spans="1:6" ht="11.25" x14ac:dyDescent="0.15">
      <c r="A19" s="28"/>
      <c r="B19" s="28"/>
      <c r="C19" s="5" t="s">
        <v>35</v>
      </c>
      <c r="D19" s="6" t="s">
        <v>36</v>
      </c>
      <c r="E19" s="1" t="s">
        <v>322</v>
      </c>
      <c r="F19" s="12">
        <v>30</v>
      </c>
    </row>
    <row r="20" spans="1:6" ht="11.25" x14ac:dyDescent="0.15">
      <c r="A20" s="28"/>
      <c r="B20" s="28"/>
      <c r="C20" s="5" t="s">
        <v>37</v>
      </c>
      <c r="D20" s="6" t="s">
        <v>38</v>
      </c>
      <c r="E20" s="1" t="s">
        <v>322</v>
      </c>
      <c r="F20" s="12">
        <v>25</v>
      </c>
    </row>
    <row r="21" spans="1:6" ht="11.25" x14ac:dyDescent="0.15">
      <c r="A21" s="28"/>
      <c r="B21" s="28"/>
      <c r="C21" s="5" t="s">
        <v>39</v>
      </c>
      <c r="D21" s="6" t="s">
        <v>40</v>
      </c>
      <c r="E21" s="1" t="s">
        <v>322</v>
      </c>
      <c r="F21" s="12">
        <v>45</v>
      </c>
    </row>
    <row r="22" spans="1:6" ht="11.25" x14ac:dyDescent="0.15">
      <c r="A22" s="28"/>
      <c r="B22" s="28"/>
      <c r="C22" s="5" t="s">
        <v>41</v>
      </c>
      <c r="D22" s="6" t="s">
        <v>42</v>
      </c>
      <c r="E22" s="1" t="s">
        <v>322</v>
      </c>
      <c r="F22" s="12" t="s">
        <v>9</v>
      </c>
    </row>
    <row r="23" spans="1:6" ht="11.25" x14ac:dyDescent="0.15">
      <c r="A23" s="28"/>
      <c r="B23" s="28"/>
      <c r="C23" s="5" t="s">
        <v>43</v>
      </c>
      <c r="D23" s="6" t="s">
        <v>44</v>
      </c>
      <c r="E23" s="1" t="s">
        <v>322</v>
      </c>
      <c r="F23" s="12" t="s">
        <v>9</v>
      </c>
    </row>
    <row r="24" spans="1:6" ht="11.25" x14ac:dyDescent="0.15">
      <c r="A24" s="28"/>
      <c r="B24" s="28"/>
      <c r="C24" s="5" t="s">
        <v>45</v>
      </c>
      <c r="D24" s="6" t="s">
        <v>46</v>
      </c>
      <c r="E24" s="1" t="s">
        <v>322</v>
      </c>
      <c r="F24" s="12">
        <v>8</v>
      </c>
    </row>
    <row r="25" spans="1:6" x14ac:dyDescent="0.15">
      <c r="A25" s="21"/>
      <c r="B25" s="21"/>
      <c r="C25" s="21"/>
      <c r="D25" s="21"/>
      <c r="E25" s="21"/>
      <c r="F25" s="21"/>
    </row>
    <row r="26" spans="1:6" ht="11.25" customHeight="1" x14ac:dyDescent="0.15">
      <c r="A26" s="24" t="s">
        <v>47</v>
      </c>
      <c r="B26" s="24" t="s">
        <v>48</v>
      </c>
      <c r="C26" s="5" t="s">
        <v>49</v>
      </c>
      <c r="D26" s="6" t="s">
        <v>50</v>
      </c>
      <c r="E26" s="1" t="s">
        <v>323</v>
      </c>
      <c r="F26" s="12">
        <v>7</v>
      </c>
    </row>
    <row r="27" spans="1:6" ht="11.25" x14ac:dyDescent="0.15">
      <c r="A27" s="25"/>
      <c r="B27" s="25"/>
      <c r="C27" s="5" t="s">
        <v>51</v>
      </c>
      <c r="D27" s="6" t="s">
        <v>52</v>
      </c>
      <c r="E27" s="1" t="s">
        <v>323</v>
      </c>
      <c r="F27" s="12">
        <v>12</v>
      </c>
    </row>
    <row r="28" spans="1:6" ht="11.25" x14ac:dyDescent="0.15">
      <c r="A28" s="25"/>
      <c r="B28" s="25"/>
      <c r="C28" s="5" t="s">
        <v>53</v>
      </c>
      <c r="D28" s="6" t="s">
        <v>54</v>
      </c>
      <c r="E28" s="1" t="s">
        <v>323</v>
      </c>
      <c r="F28" s="12">
        <v>22</v>
      </c>
    </row>
    <row r="29" spans="1:6" ht="11.25" x14ac:dyDescent="0.15">
      <c r="A29" s="25"/>
      <c r="B29" s="25"/>
      <c r="C29" s="5" t="s">
        <v>55</v>
      </c>
      <c r="D29" s="6" t="s">
        <v>56</v>
      </c>
      <c r="E29" s="1" t="s">
        <v>323</v>
      </c>
      <c r="F29" s="12">
        <v>5</v>
      </c>
    </row>
    <row r="30" spans="1:6" ht="11.25" x14ac:dyDescent="0.15">
      <c r="A30" s="25"/>
      <c r="B30" s="25"/>
      <c r="C30" s="5" t="s">
        <v>57</v>
      </c>
      <c r="D30" s="6" t="s">
        <v>58</v>
      </c>
      <c r="E30" s="1" t="s">
        <v>323</v>
      </c>
      <c r="F30" s="12">
        <v>16</v>
      </c>
    </row>
    <row r="31" spans="1:6" ht="24" customHeight="1" x14ac:dyDescent="0.15">
      <c r="A31" s="25"/>
      <c r="B31" s="26"/>
      <c r="C31" s="5" t="s">
        <v>59</v>
      </c>
      <c r="D31" s="6" t="s">
        <v>60</v>
      </c>
      <c r="E31" s="1" t="s">
        <v>323</v>
      </c>
      <c r="F31" s="12">
        <v>20</v>
      </c>
    </row>
    <row r="32" spans="1:6" ht="21" customHeight="1" x14ac:dyDescent="0.15">
      <c r="A32" s="25"/>
      <c r="B32" s="24" t="s">
        <v>61</v>
      </c>
      <c r="C32" s="13" t="s">
        <v>62</v>
      </c>
      <c r="D32" s="7" t="s">
        <v>341</v>
      </c>
      <c r="E32" s="1" t="s">
        <v>323</v>
      </c>
      <c r="F32" s="12">
        <f>280+70</f>
        <v>350</v>
      </c>
    </row>
    <row r="33" spans="1:7" ht="21" x14ac:dyDescent="0.15">
      <c r="A33" s="25"/>
      <c r="B33" s="25"/>
      <c r="C33" s="13" t="s">
        <v>63</v>
      </c>
      <c r="D33" s="7" t="s">
        <v>342</v>
      </c>
      <c r="E33" s="1" t="s">
        <v>323</v>
      </c>
      <c r="F33" s="12">
        <f>250+70</f>
        <v>320</v>
      </c>
    </row>
    <row r="34" spans="1:7" ht="11.25" x14ac:dyDescent="0.15">
      <c r="A34" s="25"/>
      <c r="B34" s="25"/>
      <c r="C34" s="1" t="s">
        <v>64</v>
      </c>
      <c r="D34" s="4" t="s">
        <v>65</v>
      </c>
      <c r="E34" s="1" t="s">
        <v>323</v>
      </c>
      <c r="F34" s="12">
        <f>90+40</f>
        <v>130</v>
      </c>
    </row>
    <row r="35" spans="1:7" ht="11.25" x14ac:dyDescent="0.15">
      <c r="A35" s="25"/>
      <c r="B35" s="25"/>
      <c r="C35" s="1" t="s">
        <v>66</v>
      </c>
      <c r="D35" s="4" t="s">
        <v>67</v>
      </c>
      <c r="E35" s="1" t="s">
        <v>322</v>
      </c>
      <c r="F35" s="12">
        <v>20</v>
      </c>
    </row>
    <row r="36" spans="1:7" ht="11.25" x14ac:dyDescent="0.15">
      <c r="A36" s="25"/>
      <c r="B36" s="25"/>
      <c r="C36" s="1" t="s">
        <v>68</v>
      </c>
      <c r="D36" s="4" t="s">
        <v>69</v>
      </c>
      <c r="E36" s="1" t="s">
        <v>322</v>
      </c>
      <c r="F36" s="12">
        <f>20+10</f>
        <v>30</v>
      </c>
    </row>
    <row r="37" spans="1:7" x14ac:dyDescent="0.15">
      <c r="A37" s="25"/>
      <c r="B37" s="25"/>
      <c r="C37" s="1" t="s">
        <v>70</v>
      </c>
      <c r="D37" s="4" t="s">
        <v>71</v>
      </c>
      <c r="E37" s="1" t="s">
        <v>72</v>
      </c>
      <c r="F37" s="12">
        <v>15</v>
      </c>
    </row>
    <row r="38" spans="1:7" x14ac:dyDescent="0.15">
      <c r="A38" s="25"/>
      <c r="B38" s="25"/>
      <c r="C38" s="1" t="s">
        <v>73</v>
      </c>
      <c r="D38" s="4" t="s">
        <v>74</v>
      </c>
      <c r="E38" s="1" t="s">
        <v>72</v>
      </c>
      <c r="F38" s="12">
        <v>20</v>
      </c>
    </row>
    <row r="39" spans="1:7" ht="11.25" x14ac:dyDescent="0.15">
      <c r="A39" s="25"/>
      <c r="B39" s="25"/>
      <c r="C39" s="1" t="s">
        <v>75</v>
      </c>
      <c r="D39" s="4" t="s">
        <v>76</v>
      </c>
      <c r="E39" s="1" t="s">
        <v>323</v>
      </c>
      <c r="F39" s="12">
        <v>350</v>
      </c>
    </row>
    <row r="40" spans="1:7" ht="11.25" x14ac:dyDescent="0.15">
      <c r="A40" s="25"/>
      <c r="B40" s="25"/>
      <c r="C40" s="1" t="s">
        <v>77</v>
      </c>
      <c r="D40" s="4" t="s">
        <v>78</v>
      </c>
      <c r="E40" s="1" t="s">
        <v>322</v>
      </c>
      <c r="F40" s="12">
        <v>100</v>
      </c>
    </row>
    <row r="41" spans="1:7" x14ac:dyDescent="0.15">
      <c r="A41" s="27"/>
      <c r="B41" s="27"/>
      <c r="C41" s="27"/>
      <c r="D41" s="27"/>
      <c r="E41" s="27"/>
      <c r="F41" s="27"/>
    </row>
    <row r="42" spans="1:7" ht="11.25" customHeight="1" x14ac:dyDescent="0.15">
      <c r="A42" s="24" t="s">
        <v>80</v>
      </c>
      <c r="B42" s="28" t="s">
        <v>81</v>
      </c>
      <c r="C42" s="5" t="s">
        <v>82</v>
      </c>
      <c r="D42" s="6" t="s">
        <v>83</v>
      </c>
      <c r="E42" s="1" t="s">
        <v>322</v>
      </c>
      <c r="F42" s="12">
        <v>120</v>
      </c>
      <c r="G42" s="20"/>
    </row>
    <row r="43" spans="1:7" ht="11.25" x14ac:dyDescent="0.15">
      <c r="A43" s="25"/>
      <c r="B43" s="28"/>
      <c r="C43" s="5" t="s">
        <v>84</v>
      </c>
      <c r="D43" s="6" t="s">
        <v>85</v>
      </c>
      <c r="E43" s="1" t="s">
        <v>322</v>
      </c>
      <c r="F43" s="12">
        <v>140</v>
      </c>
      <c r="G43" s="20"/>
    </row>
    <row r="44" spans="1:7" ht="11.25" x14ac:dyDescent="0.15">
      <c r="A44" s="25"/>
      <c r="B44" s="28"/>
      <c r="C44" s="5" t="s">
        <v>86</v>
      </c>
      <c r="D44" s="6" t="s">
        <v>87</v>
      </c>
      <c r="E44" s="1" t="s">
        <v>322</v>
      </c>
      <c r="F44" s="12">
        <v>180</v>
      </c>
      <c r="G44" s="20"/>
    </row>
    <row r="45" spans="1:7" ht="11.25" x14ac:dyDescent="0.15">
      <c r="A45" s="25"/>
      <c r="B45" s="28"/>
      <c r="C45" s="5" t="s">
        <v>88</v>
      </c>
      <c r="D45" s="6" t="s">
        <v>89</v>
      </c>
      <c r="E45" s="1" t="s">
        <v>323</v>
      </c>
      <c r="F45" s="12">
        <v>130</v>
      </c>
      <c r="G45" s="20"/>
    </row>
    <row r="46" spans="1:7" ht="11.25" x14ac:dyDescent="0.15">
      <c r="A46" s="25"/>
      <c r="B46" s="28"/>
      <c r="C46" s="5" t="s">
        <v>90</v>
      </c>
      <c r="D46" s="6" t="s">
        <v>91</v>
      </c>
      <c r="E46" s="1" t="s">
        <v>322</v>
      </c>
      <c r="F46" s="12">
        <v>60</v>
      </c>
      <c r="G46" s="20"/>
    </row>
    <row r="47" spans="1:7" ht="11.25" x14ac:dyDescent="0.15">
      <c r="A47" s="25"/>
      <c r="B47" s="28"/>
      <c r="C47" s="5" t="s">
        <v>92</v>
      </c>
      <c r="D47" s="6" t="s">
        <v>93</v>
      </c>
      <c r="E47" s="1" t="s">
        <v>322</v>
      </c>
      <c r="F47" s="12">
        <v>70</v>
      </c>
      <c r="G47" s="20"/>
    </row>
    <row r="48" spans="1:7" ht="11.25" x14ac:dyDescent="0.15">
      <c r="A48" s="25"/>
      <c r="B48" s="28"/>
      <c r="C48" s="5" t="s">
        <v>94</v>
      </c>
      <c r="D48" s="6" t="s">
        <v>95</v>
      </c>
      <c r="E48" s="1" t="s">
        <v>322</v>
      </c>
      <c r="F48" s="12">
        <v>25</v>
      </c>
    </row>
    <row r="49" spans="1:6" ht="11.25" x14ac:dyDescent="0.15">
      <c r="A49" s="25"/>
      <c r="B49" s="28"/>
      <c r="C49" s="5" t="s">
        <v>96</v>
      </c>
      <c r="D49" s="6" t="s">
        <v>97</v>
      </c>
      <c r="E49" s="1" t="s">
        <v>322</v>
      </c>
      <c r="F49" s="12">
        <v>30</v>
      </c>
    </row>
    <row r="50" spans="1:6" ht="11.25" x14ac:dyDescent="0.15">
      <c r="A50" s="25"/>
      <c r="B50" s="28"/>
      <c r="C50" s="5" t="s">
        <v>98</v>
      </c>
      <c r="D50" s="6" t="s">
        <v>99</v>
      </c>
      <c r="E50" s="1" t="s">
        <v>322</v>
      </c>
      <c r="F50" s="12">
        <v>40</v>
      </c>
    </row>
    <row r="51" spans="1:6" ht="11.25" x14ac:dyDescent="0.15">
      <c r="A51" s="25"/>
      <c r="B51" s="28"/>
      <c r="C51" s="5" t="s">
        <v>100</v>
      </c>
      <c r="D51" s="6" t="s">
        <v>101</v>
      </c>
      <c r="E51" s="1" t="s">
        <v>322</v>
      </c>
      <c r="F51" s="12">
        <v>50</v>
      </c>
    </row>
    <row r="52" spans="1:6" ht="11.25" x14ac:dyDescent="0.15">
      <c r="A52" s="25"/>
      <c r="B52" s="28"/>
      <c r="C52" s="5" t="s">
        <v>102</v>
      </c>
      <c r="D52" s="6" t="s">
        <v>103</v>
      </c>
      <c r="E52" s="1" t="s">
        <v>322</v>
      </c>
      <c r="F52" s="12">
        <v>25</v>
      </c>
    </row>
    <row r="53" spans="1:6" ht="14.25" customHeight="1" x14ac:dyDescent="0.15">
      <c r="A53" s="25" t="s">
        <v>80</v>
      </c>
      <c r="B53" s="28" t="s">
        <v>104</v>
      </c>
      <c r="C53" s="5" t="s">
        <v>105</v>
      </c>
      <c r="D53" s="6" t="s">
        <v>106</v>
      </c>
      <c r="E53" s="1" t="s">
        <v>322</v>
      </c>
      <c r="F53" s="12">
        <f>18+6</f>
        <v>24</v>
      </c>
    </row>
    <row r="54" spans="1:6" ht="14.25" customHeight="1" x14ac:dyDescent="0.15">
      <c r="A54" s="25"/>
      <c r="B54" s="28"/>
      <c r="C54" s="5" t="s">
        <v>107</v>
      </c>
      <c r="D54" s="6" t="s">
        <v>333</v>
      </c>
      <c r="E54" s="1" t="s">
        <v>322</v>
      </c>
      <c r="F54" s="12">
        <f>23+6</f>
        <v>29</v>
      </c>
    </row>
    <row r="55" spans="1:6" ht="14.25" customHeight="1" x14ac:dyDescent="0.15">
      <c r="A55" s="25"/>
      <c r="B55" s="28"/>
      <c r="C55" s="5" t="s">
        <v>108</v>
      </c>
      <c r="D55" s="6" t="s">
        <v>109</v>
      </c>
      <c r="E55" s="1" t="s">
        <v>322</v>
      </c>
      <c r="F55" s="12">
        <f>20+6</f>
        <v>26</v>
      </c>
    </row>
    <row r="56" spans="1:6" ht="14.25" customHeight="1" x14ac:dyDescent="0.15">
      <c r="A56" s="25"/>
      <c r="B56" s="28"/>
      <c r="C56" s="5" t="s">
        <v>110</v>
      </c>
      <c r="D56" s="6" t="s">
        <v>111</v>
      </c>
      <c r="E56" s="1" t="s">
        <v>322</v>
      </c>
      <c r="F56" s="12">
        <f>20+6</f>
        <v>26</v>
      </c>
    </row>
    <row r="57" spans="1:6" ht="14.25" customHeight="1" x14ac:dyDescent="0.15">
      <c r="A57" s="25"/>
      <c r="B57" s="28"/>
      <c r="C57" s="5" t="s">
        <v>112</v>
      </c>
      <c r="D57" s="6" t="s">
        <v>113</v>
      </c>
      <c r="E57" s="1" t="s">
        <v>322</v>
      </c>
      <c r="F57" s="12">
        <v>28</v>
      </c>
    </row>
    <row r="58" spans="1:6" ht="11.25" x14ac:dyDescent="0.15">
      <c r="A58" s="25"/>
      <c r="B58" s="28" t="s">
        <v>114</v>
      </c>
      <c r="C58" s="5" t="s">
        <v>115</v>
      </c>
      <c r="D58" s="6" t="s">
        <v>116</v>
      </c>
      <c r="E58" s="1" t="s">
        <v>322</v>
      </c>
      <c r="F58" s="12">
        <v>55</v>
      </c>
    </row>
    <row r="59" spans="1:6" ht="11.25" x14ac:dyDescent="0.15">
      <c r="A59" s="25"/>
      <c r="B59" s="28"/>
      <c r="C59" s="5" t="s">
        <v>117</v>
      </c>
      <c r="D59" s="6" t="s">
        <v>118</v>
      </c>
      <c r="E59" s="1" t="s">
        <v>322</v>
      </c>
      <c r="F59" s="12">
        <v>45</v>
      </c>
    </row>
    <row r="60" spans="1:6" ht="11.25" x14ac:dyDescent="0.15">
      <c r="A60" s="25"/>
      <c r="B60" s="28"/>
      <c r="C60" s="5" t="s">
        <v>119</v>
      </c>
      <c r="D60" s="6" t="s">
        <v>120</v>
      </c>
      <c r="E60" s="1" t="s">
        <v>322</v>
      </c>
      <c r="F60" s="12">
        <v>50</v>
      </c>
    </row>
    <row r="61" spans="1:6" ht="11.25" x14ac:dyDescent="0.15">
      <c r="A61" s="25"/>
      <c r="B61" s="28"/>
      <c r="C61" s="5" t="s">
        <v>121</v>
      </c>
      <c r="D61" s="6" t="s">
        <v>122</v>
      </c>
      <c r="E61" s="1" t="s">
        <v>322</v>
      </c>
      <c r="F61" s="12">
        <v>60</v>
      </c>
    </row>
    <row r="62" spans="1:6" ht="11.25" x14ac:dyDescent="0.15">
      <c r="A62" s="25"/>
      <c r="B62" s="28"/>
      <c r="C62" s="5" t="s">
        <v>123</v>
      </c>
      <c r="D62" s="6" t="s">
        <v>124</v>
      </c>
      <c r="E62" s="1" t="s">
        <v>322</v>
      </c>
      <c r="F62" s="12">
        <v>60</v>
      </c>
    </row>
    <row r="63" spans="1:6" x14ac:dyDescent="0.15">
      <c r="A63" s="25"/>
      <c r="B63" s="28"/>
      <c r="C63" s="5" t="s">
        <v>125</v>
      </c>
      <c r="D63" s="6" t="s">
        <v>126</v>
      </c>
      <c r="E63" s="5" t="s">
        <v>31</v>
      </c>
      <c r="F63" s="12">
        <v>30</v>
      </c>
    </row>
    <row r="64" spans="1:6" ht="11.25" x14ac:dyDescent="0.15">
      <c r="A64" s="25"/>
      <c r="B64" s="28"/>
      <c r="C64" s="5" t="s">
        <v>127</v>
      </c>
      <c r="D64" s="6" t="s">
        <v>128</v>
      </c>
      <c r="E64" s="1" t="s">
        <v>322</v>
      </c>
      <c r="F64" s="12">
        <v>45</v>
      </c>
    </row>
    <row r="65" spans="1:7" ht="11.25" x14ac:dyDescent="0.15">
      <c r="A65" s="25"/>
      <c r="B65" s="28" t="s">
        <v>129</v>
      </c>
      <c r="C65" s="5" t="s">
        <v>130</v>
      </c>
      <c r="D65" s="6" t="s">
        <v>131</v>
      </c>
      <c r="E65" s="1" t="s">
        <v>322</v>
      </c>
      <c r="F65" s="12">
        <v>55</v>
      </c>
      <c r="G65" s="20"/>
    </row>
    <row r="66" spans="1:7" ht="11.25" x14ac:dyDescent="0.15">
      <c r="A66" s="25"/>
      <c r="B66" s="28"/>
      <c r="C66" s="5" t="s">
        <v>132</v>
      </c>
      <c r="D66" s="6" t="s">
        <v>133</v>
      </c>
      <c r="E66" s="1" t="s">
        <v>322</v>
      </c>
      <c r="F66" s="12">
        <v>55</v>
      </c>
      <c r="G66" s="20"/>
    </row>
    <row r="67" spans="1:7" ht="11.25" x14ac:dyDescent="0.15">
      <c r="A67" s="25"/>
      <c r="B67" s="28"/>
      <c r="C67" s="5" t="s">
        <v>134</v>
      </c>
      <c r="D67" s="6" t="s">
        <v>135</v>
      </c>
      <c r="E67" s="1" t="s">
        <v>322</v>
      </c>
      <c r="F67" s="12">
        <v>60</v>
      </c>
      <c r="G67" s="20"/>
    </row>
    <row r="68" spans="1:7" ht="11.25" x14ac:dyDescent="0.15">
      <c r="A68" s="25"/>
      <c r="B68" s="28"/>
      <c r="C68" s="5" t="s">
        <v>136</v>
      </c>
      <c r="D68" s="6" t="s">
        <v>137</v>
      </c>
      <c r="E68" s="1" t="s">
        <v>322</v>
      </c>
      <c r="F68" s="12">
        <v>95</v>
      </c>
      <c r="G68" s="20"/>
    </row>
    <row r="69" spans="1:7" ht="11.25" x14ac:dyDescent="0.15">
      <c r="A69" s="25"/>
      <c r="B69" s="28"/>
      <c r="C69" s="5" t="s">
        <v>138</v>
      </c>
      <c r="D69" s="6" t="s">
        <v>139</v>
      </c>
      <c r="E69" s="1" t="s">
        <v>322</v>
      </c>
      <c r="F69" s="12">
        <v>65</v>
      </c>
      <c r="G69" s="20"/>
    </row>
    <row r="70" spans="1:7" ht="11.25" x14ac:dyDescent="0.15">
      <c r="A70" s="25"/>
      <c r="B70" s="28"/>
      <c r="C70" s="5" t="s">
        <v>140</v>
      </c>
      <c r="D70" s="6" t="s">
        <v>141</v>
      </c>
      <c r="E70" s="1" t="s">
        <v>322</v>
      </c>
      <c r="F70" s="12">
        <v>85</v>
      </c>
      <c r="G70" s="20"/>
    </row>
    <row r="71" spans="1:7" ht="11.25" x14ac:dyDescent="0.15">
      <c r="A71" s="25"/>
      <c r="B71" s="28"/>
      <c r="C71" s="5" t="s">
        <v>142</v>
      </c>
      <c r="D71" s="6" t="s">
        <v>143</v>
      </c>
      <c r="E71" s="1" t="s">
        <v>322</v>
      </c>
      <c r="F71" s="12">
        <v>115</v>
      </c>
      <c r="G71" s="20"/>
    </row>
    <row r="72" spans="1:7" ht="11.25" x14ac:dyDescent="0.15">
      <c r="A72" s="25"/>
      <c r="B72" s="28"/>
      <c r="C72" s="5" t="s">
        <v>144</v>
      </c>
      <c r="D72" s="6" t="s">
        <v>145</v>
      </c>
      <c r="E72" s="1" t="s">
        <v>322</v>
      </c>
      <c r="F72" s="12">
        <v>115</v>
      </c>
      <c r="G72" s="20"/>
    </row>
    <row r="73" spans="1:7" ht="11.25" x14ac:dyDescent="0.15">
      <c r="A73" s="25"/>
      <c r="B73" s="28"/>
      <c r="C73" s="5" t="s">
        <v>146</v>
      </c>
      <c r="D73" s="6" t="s">
        <v>147</v>
      </c>
      <c r="E73" s="1" t="s">
        <v>322</v>
      </c>
      <c r="F73" s="12">
        <v>135</v>
      </c>
      <c r="G73" s="20"/>
    </row>
    <row r="74" spans="1:7" ht="11.25" x14ac:dyDescent="0.15">
      <c r="A74" s="25"/>
      <c r="B74" s="28"/>
      <c r="C74" s="5" t="s">
        <v>148</v>
      </c>
      <c r="D74" s="6" t="s">
        <v>149</v>
      </c>
      <c r="E74" s="1" t="s">
        <v>322</v>
      </c>
      <c r="F74" s="12">
        <v>27</v>
      </c>
      <c r="G74" s="20"/>
    </row>
    <row r="75" spans="1:7" ht="11.25" x14ac:dyDescent="0.15">
      <c r="A75" s="25"/>
      <c r="B75" s="28"/>
      <c r="C75" s="14" t="s">
        <v>150</v>
      </c>
      <c r="D75" s="6" t="s">
        <v>151</v>
      </c>
      <c r="E75" s="1" t="s">
        <v>322</v>
      </c>
      <c r="F75" s="12">
        <v>45</v>
      </c>
      <c r="G75" s="20"/>
    </row>
    <row r="76" spans="1:7" ht="11.25" x14ac:dyDescent="0.15">
      <c r="A76" s="25"/>
      <c r="B76" s="28"/>
      <c r="C76" s="14" t="s">
        <v>152</v>
      </c>
      <c r="D76" s="6" t="s">
        <v>153</v>
      </c>
      <c r="E76" s="1" t="s">
        <v>322</v>
      </c>
      <c r="F76" s="12">
        <v>65</v>
      </c>
      <c r="G76" s="20"/>
    </row>
    <row r="77" spans="1:7" ht="11.25" x14ac:dyDescent="0.15">
      <c r="A77" s="25"/>
      <c r="B77" s="28"/>
      <c r="C77" s="14" t="s">
        <v>154</v>
      </c>
      <c r="D77" s="6" t="s">
        <v>155</v>
      </c>
      <c r="E77" s="1" t="s">
        <v>322</v>
      </c>
      <c r="F77" s="12">
        <v>45</v>
      </c>
      <c r="G77" s="20"/>
    </row>
    <row r="78" spans="1:7" ht="11.25" x14ac:dyDescent="0.15">
      <c r="A78" s="26"/>
      <c r="B78" s="28"/>
      <c r="C78" s="14" t="s">
        <v>156</v>
      </c>
      <c r="D78" s="6" t="s">
        <v>157</v>
      </c>
      <c r="E78" s="1" t="s">
        <v>322</v>
      </c>
      <c r="F78" s="12">
        <v>60</v>
      </c>
      <c r="G78" s="20"/>
    </row>
    <row r="79" spans="1:7" x14ac:dyDescent="0.15">
      <c r="A79" s="33"/>
      <c r="B79" s="33"/>
      <c r="C79" s="33"/>
      <c r="D79" s="33"/>
      <c r="E79" s="33"/>
      <c r="F79" s="33"/>
      <c r="G79" s="20"/>
    </row>
    <row r="80" spans="1:7" ht="11.25" x14ac:dyDescent="0.15">
      <c r="A80" s="28" t="s">
        <v>158</v>
      </c>
      <c r="B80" s="28" t="s">
        <v>159</v>
      </c>
      <c r="C80" s="5" t="s">
        <v>160</v>
      </c>
      <c r="D80" s="6" t="s">
        <v>161</v>
      </c>
      <c r="E80" s="1" t="s">
        <v>322</v>
      </c>
      <c r="F80" s="12">
        <v>140</v>
      </c>
      <c r="G80" s="20"/>
    </row>
    <row r="81" spans="1:7" ht="11.25" x14ac:dyDescent="0.15">
      <c r="A81" s="28"/>
      <c r="B81" s="28"/>
      <c r="C81" s="5" t="s">
        <v>162</v>
      </c>
      <c r="D81" s="6" t="s">
        <v>163</v>
      </c>
      <c r="E81" s="1" t="s">
        <v>322</v>
      </c>
      <c r="F81" s="12">
        <v>195</v>
      </c>
      <c r="G81" s="20"/>
    </row>
    <row r="82" spans="1:7" ht="11.25" x14ac:dyDescent="0.15">
      <c r="A82" s="28"/>
      <c r="B82" s="28"/>
      <c r="C82" s="5" t="s">
        <v>164</v>
      </c>
      <c r="D82" s="6" t="s">
        <v>165</v>
      </c>
      <c r="E82" s="1" t="s">
        <v>322</v>
      </c>
      <c r="F82" s="12">
        <v>295</v>
      </c>
      <c r="G82" s="20"/>
    </row>
    <row r="83" spans="1:7" ht="11.25" x14ac:dyDescent="0.15">
      <c r="A83" s="28"/>
      <c r="B83" s="28"/>
      <c r="C83" s="5" t="s">
        <v>166</v>
      </c>
      <c r="D83" s="6" t="s">
        <v>167</v>
      </c>
      <c r="E83" s="1" t="s">
        <v>322</v>
      </c>
      <c r="F83" s="12">
        <v>345</v>
      </c>
      <c r="G83" s="20"/>
    </row>
    <row r="84" spans="1:7" ht="11.25" x14ac:dyDescent="0.15">
      <c r="A84" s="28"/>
      <c r="B84" s="28"/>
      <c r="C84" s="5" t="s">
        <v>168</v>
      </c>
      <c r="D84" s="6" t="s">
        <v>169</v>
      </c>
      <c r="E84" s="1" t="s">
        <v>322</v>
      </c>
      <c r="F84" s="12">
        <v>325</v>
      </c>
      <c r="G84" s="20"/>
    </row>
    <row r="85" spans="1:7" ht="11.25" x14ac:dyDescent="0.15">
      <c r="A85" s="28"/>
      <c r="B85" s="28"/>
      <c r="C85" s="5" t="s">
        <v>170</v>
      </c>
      <c r="D85" s="6" t="s">
        <v>171</v>
      </c>
      <c r="E85" s="1" t="s">
        <v>322</v>
      </c>
      <c r="F85" s="12">
        <v>215</v>
      </c>
      <c r="G85" s="20"/>
    </row>
    <row r="86" spans="1:7" ht="11.25" x14ac:dyDescent="0.15">
      <c r="A86" s="28"/>
      <c r="B86" s="28"/>
      <c r="C86" s="5" t="s">
        <v>172</v>
      </c>
      <c r="D86" s="6" t="s">
        <v>173</v>
      </c>
      <c r="E86" s="1" t="s">
        <v>322</v>
      </c>
      <c r="F86" s="12">
        <v>375</v>
      </c>
      <c r="G86" s="20"/>
    </row>
    <row r="87" spans="1:7" ht="11.25" x14ac:dyDescent="0.15">
      <c r="A87" s="28"/>
      <c r="B87" s="28"/>
      <c r="C87" s="5" t="s">
        <v>174</v>
      </c>
      <c r="D87" s="6" t="s">
        <v>175</v>
      </c>
      <c r="E87" s="1" t="s">
        <v>322</v>
      </c>
      <c r="F87" s="12">
        <v>175</v>
      </c>
      <c r="G87" s="20"/>
    </row>
    <row r="88" spans="1:7" ht="11.25" x14ac:dyDescent="0.15">
      <c r="A88" s="28"/>
      <c r="B88" s="28"/>
      <c r="C88" s="5" t="s">
        <v>176</v>
      </c>
      <c r="D88" s="6" t="s">
        <v>177</v>
      </c>
      <c r="E88" s="1" t="s">
        <v>322</v>
      </c>
      <c r="F88" s="12">
        <v>325</v>
      </c>
      <c r="G88" s="20"/>
    </row>
    <row r="89" spans="1:7" ht="11.25" x14ac:dyDescent="0.15">
      <c r="A89" s="28"/>
      <c r="B89" s="28"/>
      <c r="C89" s="5" t="s">
        <v>178</v>
      </c>
      <c r="D89" s="6" t="s">
        <v>179</v>
      </c>
      <c r="E89" s="1" t="s">
        <v>322</v>
      </c>
      <c r="F89" s="12">
        <v>125</v>
      </c>
      <c r="G89" s="20"/>
    </row>
    <row r="90" spans="1:7" ht="11.25" x14ac:dyDescent="0.15">
      <c r="A90" s="28"/>
      <c r="B90" s="28"/>
      <c r="C90" s="5" t="s">
        <v>180</v>
      </c>
      <c r="D90" s="6" t="s">
        <v>181</v>
      </c>
      <c r="E90" s="1" t="s">
        <v>322</v>
      </c>
      <c r="F90" s="12">
        <v>175</v>
      </c>
      <c r="G90" s="20"/>
    </row>
    <row r="91" spans="1:7" ht="11.25" x14ac:dyDescent="0.15">
      <c r="A91" s="28"/>
      <c r="B91" s="28"/>
      <c r="C91" s="5" t="s">
        <v>182</v>
      </c>
      <c r="D91" s="6" t="s">
        <v>183</v>
      </c>
      <c r="E91" s="1" t="s">
        <v>322</v>
      </c>
      <c r="F91" s="12">
        <v>325</v>
      </c>
      <c r="G91" s="20"/>
    </row>
    <row r="92" spans="1:7" ht="11.25" x14ac:dyDescent="0.15">
      <c r="A92" s="28"/>
      <c r="B92" s="28"/>
      <c r="C92" s="5" t="s">
        <v>184</v>
      </c>
      <c r="D92" s="6" t="s">
        <v>185</v>
      </c>
      <c r="E92" s="1" t="s">
        <v>322</v>
      </c>
      <c r="F92" s="12">
        <v>375</v>
      </c>
      <c r="G92" s="20"/>
    </row>
    <row r="93" spans="1:7" ht="11.25" x14ac:dyDescent="0.15">
      <c r="A93" s="28"/>
      <c r="B93" s="28"/>
      <c r="C93" s="5" t="s">
        <v>186</v>
      </c>
      <c r="D93" s="6" t="s">
        <v>187</v>
      </c>
      <c r="E93" s="1" t="s">
        <v>322</v>
      </c>
      <c r="F93" s="12">
        <v>525</v>
      </c>
      <c r="G93" s="20"/>
    </row>
    <row r="94" spans="1:7" ht="11.25" x14ac:dyDescent="0.15">
      <c r="A94" s="28"/>
      <c r="B94" s="28"/>
      <c r="C94" s="5" t="s">
        <v>188</v>
      </c>
      <c r="D94" s="6" t="s">
        <v>189</v>
      </c>
      <c r="E94" s="1" t="s">
        <v>322</v>
      </c>
      <c r="F94" s="12">
        <v>500</v>
      </c>
      <c r="G94" s="20"/>
    </row>
    <row r="95" spans="1:7" x14ac:dyDescent="0.15">
      <c r="A95" s="28"/>
      <c r="B95" s="28"/>
      <c r="C95" s="5" t="s">
        <v>190</v>
      </c>
      <c r="D95" s="6" t="s">
        <v>191</v>
      </c>
      <c r="E95" s="1" t="s">
        <v>338</v>
      </c>
      <c r="F95" s="12">
        <v>1000</v>
      </c>
      <c r="G95" s="20"/>
    </row>
    <row r="96" spans="1:7" x14ac:dyDescent="0.15">
      <c r="A96" s="28"/>
      <c r="B96" s="28"/>
      <c r="C96" s="5" t="s">
        <v>192</v>
      </c>
      <c r="D96" s="6" t="s">
        <v>193</v>
      </c>
      <c r="E96" s="1" t="s">
        <v>338</v>
      </c>
      <c r="F96" s="12">
        <v>1500</v>
      </c>
      <c r="G96" s="20"/>
    </row>
    <row r="97" spans="1:6" ht="21.75" customHeight="1" x14ac:dyDescent="0.15">
      <c r="A97" s="28"/>
      <c r="B97" s="28" t="s">
        <v>194</v>
      </c>
      <c r="C97" s="1" t="s">
        <v>195</v>
      </c>
      <c r="D97" s="4" t="s">
        <v>196</v>
      </c>
      <c r="E97" s="1" t="s">
        <v>324</v>
      </c>
      <c r="F97" s="12">
        <v>200</v>
      </c>
    </row>
    <row r="98" spans="1:6" ht="21.75" customHeight="1" x14ac:dyDescent="0.15">
      <c r="A98" s="28"/>
      <c r="B98" s="28"/>
      <c r="C98" s="1" t="s">
        <v>197</v>
      </c>
      <c r="D98" s="4" t="s">
        <v>198</v>
      </c>
      <c r="E98" s="1" t="s">
        <v>324</v>
      </c>
      <c r="F98" s="12">
        <v>250</v>
      </c>
    </row>
    <row r="99" spans="1:6" ht="21.75" customHeight="1" x14ac:dyDescent="0.15">
      <c r="A99" s="28"/>
      <c r="B99" s="28"/>
      <c r="C99" s="1" t="s">
        <v>199</v>
      </c>
      <c r="D99" s="4" t="s">
        <v>200</v>
      </c>
      <c r="E99" s="1" t="s">
        <v>72</v>
      </c>
      <c r="F99" s="12">
        <v>280</v>
      </c>
    </row>
    <row r="100" spans="1:6" ht="21.75" customHeight="1" x14ac:dyDescent="0.15">
      <c r="A100" s="28"/>
      <c r="B100" s="28"/>
      <c r="C100" s="1" t="s">
        <v>201</v>
      </c>
      <c r="D100" s="4" t="s">
        <v>202</v>
      </c>
      <c r="E100" s="1" t="s">
        <v>72</v>
      </c>
      <c r="F100" s="12">
        <v>350</v>
      </c>
    </row>
    <row r="101" spans="1:6" ht="18" customHeight="1" x14ac:dyDescent="0.15">
      <c r="A101" s="28"/>
      <c r="B101" s="28" t="s">
        <v>203</v>
      </c>
      <c r="C101" s="1" t="s">
        <v>204</v>
      </c>
      <c r="D101" s="4" t="s">
        <v>205</v>
      </c>
      <c r="E101" s="1" t="s">
        <v>322</v>
      </c>
      <c r="F101" s="12">
        <v>30</v>
      </c>
    </row>
    <row r="102" spans="1:6" ht="18" customHeight="1" x14ac:dyDescent="0.15">
      <c r="A102" s="28"/>
      <c r="B102" s="28"/>
      <c r="C102" s="1" t="s">
        <v>206</v>
      </c>
      <c r="D102" s="4" t="s">
        <v>207</v>
      </c>
      <c r="E102" s="1" t="s">
        <v>322</v>
      </c>
      <c r="F102" s="12">
        <v>15</v>
      </c>
    </row>
    <row r="103" spans="1:6" ht="18" customHeight="1" x14ac:dyDescent="0.15">
      <c r="A103" s="28"/>
      <c r="B103" s="28"/>
      <c r="C103" s="1" t="s">
        <v>208</v>
      </c>
      <c r="D103" s="4" t="s">
        <v>209</v>
      </c>
      <c r="E103" s="1" t="s">
        <v>322</v>
      </c>
      <c r="F103" s="12">
        <v>10</v>
      </c>
    </row>
    <row r="104" spans="1:6" ht="18" customHeight="1" x14ac:dyDescent="0.15">
      <c r="A104" s="28"/>
      <c r="B104" s="28"/>
      <c r="C104" s="1" t="s">
        <v>210</v>
      </c>
      <c r="D104" s="4" t="s">
        <v>211</v>
      </c>
      <c r="E104" s="1" t="s">
        <v>322</v>
      </c>
      <c r="F104" s="12">
        <v>8</v>
      </c>
    </row>
    <row r="105" spans="1:6" x14ac:dyDescent="0.15">
      <c r="A105" s="33"/>
      <c r="B105" s="33"/>
      <c r="C105" s="33"/>
      <c r="D105" s="33"/>
      <c r="E105" s="33"/>
      <c r="F105" s="33"/>
    </row>
    <row r="106" spans="1:6" ht="21" customHeight="1" x14ac:dyDescent="0.15">
      <c r="A106" s="28" t="s">
        <v>212</v>
      </c>
      <c r="B106" s="28" t="s">
        <v>213</v>
      </c>
      <c r="C106" s="5" t="s">
        <v>214</v>
      </c>
      <c r="D106" s="6" t="s">
        <v>215</v>
      </c>
      <c r="E106" s="5" t="s">
        <v>72</v>
      </c>
      <c r="F106" s="12">
        <v>60</v>
      </c>
    </row>
    <row r="107" spans="1:6" ht="21" customHeight="1" x14ac:dyDescent="0.15">
      <c r="A107" s="28"/>
      <c r="B107" s="28"/>
      <c r="C107" s="5" t="s">
        <v>216</v>
      </c>
      <c r="D107" s="6" t="s">
        <v>217</v>
      </c>
      <c r="E107" s="5" t="s">
        <v>72</v>
      </c>
      <c r="F107" s="12">
        <v>110</v>
      </c>
    </row>
    <row r="108" spans="1:6" ht="21" customHeight="1" x14ac:dyDescent="0.15">
      <c r="A108" s="28"/>
      <c r="B108" s="28"/>
      <c r="C108" s="5" t="s">
        <v>218</v>
      </c>
      <c r="D108" s="6" t="s">
        <v>219</v>
      </c>
      <c r="E108" s="5" t="s">
        <v>72</v>
      </c>
      <c r="F108" s="12">
        <v>70</v>
      </c>
    </row>
    <row r="109" spans="1:6" ht="31.5" customHeight="1" x14ac:dyDescent="0.15">
      <c r="A109" s="28" t="s">
        <v>212</v>
      </c>
      <c r="B109" s="28" t="s">
        <v>220</v>
      </c>
      <c r="C109" s="1" t="s">
        <v>221</v>
      </c>
      <c r="D109" s="4" t="s">
        <v>222</v>
      </c>
      <c r="E109" s="1" t="s">
        <v>31</v>
      </c>
      <c r="F109" s="12">
        <v>105</v>
      </c>
    </row>
    <row r="110" spans="1:6" ht="31.5" customHeight="1" x14ac:dyDescent="0.15">
      <c r="A110" s="28"/>
      <c r="B110" s="28"/>
      <c r="C110" s="1" t="s">
        <v>223</v>
      </c>
      <c r="D110" s="4" t="s">
        <v>224</v>
      </c>
      <c r="E110" s="1" t="s">
        <v>31</v>
      </c>
      <c r="F110" s="12">
        <v>48</v>
      </c>
    </row>
    <row r="111" spans="1:6" ht="14.25" customHeight="1" x14ac:dyDescent="0.15">
      <c r="A111" s="28"/>
      <c r="B111" s="28" t="s">
        <v>225</v>
      </c>
      <c r="C111" s="1" t="s">
        <v>226</v>
      </c>
      <c r="D111" s="4" t="s">
        <v>227</v>
      </c>
      <c r="E111" s="1" t="s">
        <v>322</v>
      </c>
      <c r="F111" s="12">
        <v>25</v>
      </c>
    </row>
    <row r="112" spans="1:6" ht="33" customHeight="1" x14ac:dyDescent="0.15">
      <c r="A112" s="28"/>
      <c r="B112" s="28"/>
      <c r="C112" s="1" t="s">
        <v>228</v>
      </c>
      <c r="D112" s="4" t="s">
        <v>229</v>
      </c>
      <c r="E112" s="1" t="s">
        <v>322</v>
      </c>
      <c r="F112" s="12">
        <v>30</v>
      </c>
    </row>
    <row r="113" spans="1:7" ht="27" customHeight="1" x14ac:dyDescent="0.15">
      <c r="A113" s="28"/>
      <c r="B113" s="28"/>
      <c r="C113" s="1" t="s">
        <v>230</v>
      </c>
      <c r="D113" s="4" t="s">
        <v>231</v>
      </c>
      <c r="E113" s="1" t="s">
        <v>322</v>
      </c>
      <c r="F113" s="12">
        <v>35</v>
      </c>
    </row>
    <row r="114" spans="1:7" ht="18.75" customHeight="1" x14ac:dyDescent="0.15">
      <c r="A114" s="28"/>
      <c r="B114" s="28" t="s">
        <v>232</v>
      </c>
      <c r="C114" s="5" t="s">
        <v>233</v>
      </c>
      <c r="D114" s="6" t="s">
        <v>234</v>
      </c>
      <c r="E114" s="5" t="s">
        <v>322</v>
      </c>
      <c r="F114" s="12">
        <v>90</v>
      </c>
      <c r="G114" s="20"/>
    </row>
    <row r="115" spans="1:7" ht="18.75" customHeight="1" x14ac:dyDescent="0.15">
      <c r="A115" s="28"/>
      <c r="B115" s="28"/>
      <c r="C115" s="5" t="s">
        <v>235</v>
      </c>
      <c r="D115" s="6" t="s">
        <v>236</v>
      </c>
      <c r="E115" s="5" t="s">
        <v>322</v>
      </c>
      <c r="F115" s="12">
        <v>110</v>
      </c>
      <c r="G115" s="20"/>
    </row>
    <row r="116" spans="1:7" ht="18.75" customHeight="1" x14ac:dyDescent="0.15">
      <c r="A116" s="28"/>
      <c r="B116" s="28"/>
      <c r="C116" s="5" t="s">
        <v>237</v>
      </c>
      <c r="D116" s="6" t="s">
        <v>238</v>
      </c>
      <c r="E116" s="5" t="s">
        <v>322</v>
      </c>
      <c r="F116" s="12">
        <v>40</v>
      </c>
      <c r="G116" s="20"/>
    </row>
    <row r="117" spans="1:7" ht="18.75" customHeight="1" x14ac:dyDescent="0.15">
      <c r="A117" s="28"/>
      <c r="B117" s="28"/>
      <c r="C117" s="5" t="s">
        <v>239</v>
      </c>
      <c r="D117" s="6" t="s">
        <v>240</v>
      </c>
      <c r="E117" s="5" t="s">
        <v>72</v>
      </c>
      <c r="F117" s="12">
        <v>15</v>
      </c>
    </row>
    <row r="118" spans="1:7" x14ac:dyDescent="0.15">
      <c r="A118" s="28"/>
      <c r="B118" s="28" t="s">
        <v>241</v>
      </c>
      <c r="C118" s="1" t="s">
        <v>242</v>
      </c>
      <c r="D118" s="4" t="s">
        <v>243</v>
      </c>
      <c r="E118" s="1" t="s">
        <v>72</v>
      </c>
      <c r="F118" s="12">
        <v>40</v>
      </c>
    </row>
    <row r="119" spans="1:7" x14ac:dyDescent="0.15">
      <c r="A119" s="28"/>
      <c r="B119" s="28"/>
      <c r="C119" s="1" t="s">
        <v>244</v>
      </c>
      <c r="D119" s="4" t="s">
        <v>245</v>
      </c>
      <c r="E119" s="1" t="s">
        <v>72</v>
      </c>
      <c r="F119" s="12">
        <v>40</v>
      </c>
    </row>
    <row r="120" spans="1:7" x14ac:dyDescent="0.15">
      <c r="A120" s="28"/>
      <c r="B120" s="28"/>
      <c r="C120" s="1" t="s">
        <v>246</v>
      </c>
      <c r="D120" s="4" t="s">
        <v>247</v>
      </c>
      <c r="E120" s="1" t="s">
        <v>72</v>
      </c>
      <c r="F120" s="12">
        <v>60</v>
      </c>
    </row>
    <row r="121" spans="1:7" x14ac:dyDescent="0.15">
      <c r="A121" s="28"/>
      <c r="B121" s="28"/>
      <c r="C121" s="1" t="s">
        <v>248</v>
      </c>
      <c r="D121" s="4" t="s">
        <v>249</v>
      </c>
      <c r="E121" s="1" t="s">
        <v>72</v>
      </c>
      <c r="F121" s="12">
        <v>100</v>
      </c>
    </row>
    <row r="122" spans="1:7" x14ac:dyDescent="0.15">
      <c r="A122" s="28"/>
      <c r="B122" s="28"/>
      <c r="C122" s="1" t="s">
        <v>250</v>
      </c>
      <c r="D122" s="4" t="s">
        <v>251</v>
      </c>
      <c r="E122" s="1" t="s">
        <v>72</v>
      </c>
      <c r="F122" s="12">
        <v>70</v>
      </c>
    </row>
    <row r="123" spans="1:7" ht="11.25" x14ac:dyDescent="0.15">
      <c r="A123" s="28"/>
      <c r="B123" s="28" t="s">
        <v>252</v>
      </c>
      <c r="C123" s="5" t="s">
        <v>253</v>
      </c>
      <c r="D123" s="6" t="s">
        <v>254</v>
      </c>
      <c r="E123" s="5" t="s">
        <v>322</v>
      </c>
      <c r="F123" s="12">
        <v>4</v>
      </c>
    </row>
    <row r="124" spans="1:7" ht="11.25" x14ac:dyDescent="0.15">
      <c r="A124" s="28"/>
      <c r="B124" s="28"/>
      <c r="C124" s="5" t="s">
        <v>255</v>
      </c>
      <c r="D124" s="6" t="s">
        <v>256</v>
      </c>
      <c r="E124" s="5" t="s">
        <v>322</v>
      </c>
      <c r="F124" s="12">
        <v>9</v>
      </c>
    </row>
    <row r="125" spans="1:7" ht="11.25" x14ac:dyDescent="0.15">
      <c r="A125" s="28"/>
      <c r="B125" s="28"/>
      <c r="C125" s="5" t="s">
        <v>257</v>
      </c>
      <c r="D125" s="6" t="s">
        <v>258</v>
      </c>
      <c r="E125" s="5" t="s">
        <v>322</v>
      </c>
      <c r="F125" s="12">
        <v>14</v>
      </c>
    </row>
    <row r="126" spans="1:7" ht="11.25" x14ac:dyDescent="0.15">
      <c r="A126" s="28"/>
      <c r="B126" s="28"/>
      <c r="C126" s="5" t="s">
        <v>259</v>
      </c>
      <c r="D126" s="6" t="s">
        <v>260</v>
      </c>
      <c r="E126" s="5" t="s">
        <v>322</v>
      </c>
      <c r="F126" s="12">
        <v>9</v>
      </c>
    </row>
    <row r="127" spans="1:7" ht="11.25" x14ac:dyDescent="0.15">
      <c r="A127" s="28"/>
      <c r="B127" s="28"/>
      <c r="C127" s="5" t="s">
        <v>261</v>
      </c>
      <c r="D127" s="6" t="s">
        <v>262</v>
      </c>
      <c r="E127" s="5" t="s">
        <v>322</v>
      </c>
      <c r="F127" s="12">
        <v>16</v>
      </c>
    </row>
    <row r="128" spans="1:7" ht="11.25" x14ac:dyDescent="0.15">
      <c r="A128" s="28"/>
      <c r="B128" s="28"/>
      <c r="C128" s="5" t="s">
        <v>263</v>
      </c>
      <c r="D128" s="6" t="s">
        <v>264</v>
      </c>
      <c r="E128" s="5" t="s">
        <v>322</v>
      </c>
      <c r="F128" s="12">
        <v>20</v>
      </c>
    </row>
    <row r="129" spans="1:6" ht="11.25" x14ac:dyDescent="0.15">
      <c r="A129" s="28"/>
      <c r="B129" s="28"/>
      <c r="C129" s="5" t="s">
        <v>265</v>
      </c>
      <c r="D129" s="6" t="s">
        <v>266</v>
      </c>
      <c r="E129" s="5" t="s">
        <v>322</v>
      </c>
      <c r="F129" s="12">
        <v>11</v>
      </c>
    </row>
    <row r="130" spans="1:6" ht="11.25" x14ac:dyDescent="0.15">
      <c r="A130" s="28"/>
      <c r="B130" s="28"/>
      <c r="C130" s="5" t="s">
        <v>267</v>
      </c>
      <c r="D130" s="6" t="s">
        <v>268</v>
      </c>
      <c r="E130" s="5" t="s">
        <v>322</v>
      </c>
      <c r="F130" s="12">
        <v>15</v>
      </c>
    </row>
    <row r="131" spans="1:6" ht="21.75" customHeight="1" x14ac:dyDescent="0.15">
      <c r="A131" s="28"/>
      <c r="B131" s="28" t="s">
        <v>269</v>
      </c>
      <c r="C131" s="5" t="s">
        <v>270</v>
      </c>
      <c r="D131" s="6" t="s">
        <v>271</v>
      </c>
      <c r="E131" s="1" t="s">
        <v>331</v>
      </c>
      <c r="F131" s="12">
        <v>2000</v>
      </c>
    </row>
    <row r="132" spans="1:6" ht="21.75" customHeight="1" x14ac:dyDescent="0.15">
      <c r="A132" s="28"/>
      <c r="B132" s="28"/>
      <c r="C132" s="5" t="s">
        <v>272</v>
      </c>
      <c r="D132" s="6" t="s">
        <v>273</v>
      </c>
      <c r="E132" s="1" t="s">
        <v>331</v>
      </c>
      <c r="F132" s="12">
        <v>2500</v>
      </c>
    </row>
    <row r="133" spans="1:6" ht="21.75" customHeight="1" x14ac:dyDescent="0.15">
      <c r="A133" s="28"/>
      <c r="B133" s="28"/>
      <c r="C133" s="5" t="s">
        <v>274</v>
      </c>
      <c r="D133" s="6" t="s">
        <v>334</v>
      </c>
      <c r="E133" s="1" t="s">
        <v>331</v>
      </c>
      <c r="F133" s="12" t="s">
        <v>79</v>
      </c>
    </row>
    <row r="134" spans="1:6" ht="17.25" customHeight="1" x14ac:dyDescent="0.15">
      <c r="A134" s="28"/>
      <c r="B134" s="28" t="s">
        <v>275</v>
      </c>
      <c r="C134" s="5" t="s">
        <v>276</v>
      </c>
      <c r="D134" s="6" t="s">
        <v>277</v>
      </c>
      <c r="E134" s="1" t="s">
        <v>331</v>
      </c>
      <c r="F134" s="12">
        <v>1500</v>
      </c>
    </row>
    <row r="135" spans="1:6" ht="17.25" customHeight="1" x14ac:dyDescent="0.15">
      <c r="A135" s="28"/>
      <c r="B135" s="28"/>
      <c r="C135" s="5" t="s">
        <v>278</v>
      </c>
      <c r="D135" s="6" t="s">
        <v>279</v>
      </c>
      <c r="E135" s="1" t="s">
        <v>331</v>
      </c>
      <c r="F135" s="12">
        <v>1000</v>
      </c>
    </row>
    <row r="136" spans="1:6" ht="17.25" customHeight="1" x14ac:dyDescent="0.15">
      <c r="A136" s="28"/>
      <c r="B136" s="28"/>
      <c r="C136" s="5" t="s">
        <v>280</v>
      </c>
      <c r="D136" s="6" t="s">
        <v>281</v>
      </c>
      <c r="E136" s="1" t="s">
        <v>331</v>
      </c>
      <c r="F136" s="12" t="s">
        <v>79</v>
      </c>
    </row>
    <row r="137" spans="1:6" x14ac:dyDescent="0.15">
      <c r="A137" s="33"/>
      <c r="B137" s="33"/>
      <c r="C137" s="33"/>
      <c r="D137" s="33"/>
      <c r="E137" s="33"/>
      <c r="F137" s="33"/>
    </row>
    <row r="138" spans="1:6" ht="43.5" customHeight="1" x14ac:dyDescent="0.15">
      <c r="A138" s="24" t="s">
        <v>282</v>
      </c>
      <c r="B138" s="28" t="s">
        <v>283</v>
      </c>
      <c r="C138" s="1" t="s">
        <v>284</v>
      </c>
      <c r="D138" s="4" t="s">
        <v>285</v>
      </c>
      <c r="E138" s="1" t="s">
        <v>331</v>
      </c>
      <c r="F138" s="12" t="s">
        <v>79</v>
      </c>
    </row>
    <row r="139" spans="1:6" ht="43.5" customHeight="1" x14ac:dyDescent="0.15">
      <c r="A139" s="25"/>
      <c r="B139" s="28"/>
      <c r="C139" s="1" t="s">
        <v>286</v>
      </c>
      <c r="D139" s="4" t="s">
        <v>287</v>
      </c>
      <c r="E139" s="1" t="s">
        <v>331</v>
      </c>
      <c r="F139" s="12" t="s">
        <v>79</v>
      </c>
    </row>
    <row r="140" spans="1:6" ht="23.25" customHeight="1" x14ac:dyDescent="0.15">
      <c r="A140" s="25"/>
      <c r="B140" s="28" t="s">
        <v>288</v>
      </c>
      <c r="C140" s="5" t="s">
        <v>289</v>
      </c>
      <c r="D140" s="6" t="s">
        <v>290</v>
      </c>
      <c r="E140" s="1" t="s">
        <v>331</v>
      </c>
      <c r="F140" s="12" t="s">
        <v>79</v>
      </c>
    </row>
    <row r="141" spans="1:6" ht="23.25" customHeight="1" x14ac:dyDescent="0.15">
      <c r="A141" s="25"/>
      <c r="B141" s="28"/>
      <c r="C141" s="5" t="s">
        <v>291</v>
      </c>
      <c r="D141" s="6" t="s">
        <v>292</v>
      </c>
      <c r="E141" s="1" t="s">
        <v>331</v>
      </c>
      <c r="F141" s="12" t="s">
        <v>79</v>
      </c>
    </row>
    <row r="142" spans="1:6" ht="23.25" customHeight="1" x14ac:dyDescent="0.15">
      <c r="A142" s="25"/>
      <c r="B142" s="28"/>
      <c r="C142" s="5" t="s">
        <v>293</v>
      </c>
      <c r="D142" s="6" t="s">
        <v>294</v>
      </c>
      <c r="E142" s="1" t="s">
        <v>331</v>
      </c>
      <c r="F142" s="12" t="s">
        <v>79</v>
      </c>
    </row>
    <row r="143" spans="1:6" ht="20.25" customHeight="1" x14ac:dyDescent="0.15">
      <c r="A143" s="25"/>
      <c r="B143" s="28" t="s">
        <v>295</v>
      </c>
      <c r="C143" s="1" t="s">
        <v>296</v>
      </c>
      <c r="D143" s="4" t="s">
        <v>297</v>
      </c>
      <c r="E143" s="1" t="s">
        <v>325</v>
      </c>
      <c r="F143" s="12">
        <v>18</v>
      </c>
    </row>
    <row r="144" spans="1:6" ht="20.25" customHeight="1" x14ac:dyDescent="0.15">
      <c r="A144" s="25"/>
      <c r="B144" s="28"/>
      <c r="C144" s="1" t="s">
        <v>298</v>
      </c>
      <c r="D144" s="4" t="s">
        <v>336</v>
      </c>
      <c r="E144" s="1" t="s">
        <v>325</v>
      </c>
      <c r="F144" s="12">
        <v>18</v>
      </c>
    </row>
    <row r="145" spans="1:6" ht="20.25" customHeight="1" x14ac:dyDescent="0.15">
      <c r="A145" s="25"/>
      <c r="B145" s="28"/>
      <c r="C145" s="1" t="s">
        <v>299</v>
      </c>
      <c r="D145" s="4" t="s">
        <v>300</v>
      </c>
      <c r="E145" s="1" t="s">
        <v>325</v>
      </c>
      <c r="F145" s="12">
        <v>20</v>
      </c>
    </row>
    <row r="146" spans="1:6" ht="20.25" customHeight="1" x14ac:dyDescent="0.15">
      <c r="A146" s="25"/>
      <c r="B146" s="28"/>
      <c r="C146" s="1" t="s">
        <v>301</v>
      </c>
      <c r="D146" s="4" t="s">
        <v>335</v>
      </c>
      <c r="E146" s="1" t="s">
        <v>325</v>
      </c>
      <c r="F146" s="12">
        <v>20</v>
      </c>
    </row>
    <row r="147" spans="1:6" ht="38.25" customHeight="1" x14ac:dyDescent="0.15">
      <c r="A147" s="25"/>
      <c r="B147" s="28" t="s">
        <v>302</v>
      </c>
      <c r="C147" s="1" t="s">
        <v>303</v>
      </c>
      <c r="D147" s="4" t="s">
        <v>304</v>
      </c>
      <c r="E147" s="1" t="s">
        <v>331</v>
      </c>
      <c r="F147" s="12">
        <v>15000</v>
      </c>
    </row>
    <row r="148" spans="1:6" ht="38.25" customHeight="1" x14ac:dyDescent="0.15">
      <c r="A148" s="26"/>
      <c r="B148" s="28"/>
      <c r="C148" s="1" t="s">
        <v>305</v>
      </c>
      <c r="D148" s="4" t="s">
        <v>306</v>
      </c>
      <c r="E148" s="1" t="s">
        <v>337</v>
      </c>
      <c r="F148" s="12">
        <v>1800</v>
      </c>
    </row>
    <row r="149" spans="1:6" ht="53.25" customHeight="1" x14ac:dyDescent="0.15">
      <c r="A149" s="9" t="s">
        <v>282</v>
      </c>
      <c r="B149" s="9" t="s">
        <v>307</v>
      </c>
      <c r="C149" s="1" t="s">
        <v>308</v>
      </c>
      <c r="D149" s="4" t="s">
        <v>309</v>
      </c>
      <c r="E149" s="1" t="s">
        <v>338</v>
      </c>
      <c r="F149" s="12">
        <v>2000</v>
      </c>
    </row>
    <row r="150" spans="1:6" x14ac:dyDescent="0.15">
      <c r="A150" s="29"/>
      <c r="B150" s="29"/>
      <c r="C150" s="29"/>
      <c r="D150" s="29"/>
      <c r="E150" s="29"/>
      <c r="F150" s="29"/>
    </row>
    <row r="151" spans="1:6" ht="14.25" customHeight="1" x14ac:dyDescent="0.15">
      <c r="A151" s="28" t="s">
        <v>310</v>
      </c>
      <c r="B151" s="28" t="s">
        <v>311</v>
      </c>
      <c r="C151" s="5" t="s">
        <v>312</v>
      </c>
      <c r="D151" s="6" t="s">
        <v>313</v>
      </c>
      <c r="E151" s="5" t="s">
        <v>314</v>
      </c>
      <c r="F151" s="12">
        <v>4.5</v>
      </c>
    </row>
    <row r="152" spans="1:6" ht="14.25" customHeight="1" x14ac:dyDescent="0.15">
      <c r="A152" s="28"/>
      <c r="B152" s="28"/>
      <c r="C152" s="5" t="s">
        <v>315</v>
      </c>
      <c r="D152" s="6" t="s">
        <v>339</v>
      </c>
      <c r="E152" s="5" t="s">
        <v>322</v>
      </c>
      <c r="F152" s="12">
        <v>25</v>
      </c>
    </row>
    <row r="153" spans="1:6" ht="14.25" customHeight="1" x14ac:dyDescent="0.15">
      <c r="A153" s="28"/>
      <c r="B153" s="28"/>
      <c r="C153" s="5" t="s">
        <v>316</v>
      </c>
      <c r="D153" s="6" t="s">
        <v>317</v>
      </c>
      <c r="E153" s="5" t="s">
        <v>31</v>
      </c>
      <c r="F153" s="12">
        <v>25</v>
      </c>
    </row>
    <row r="154" spans="1:6" ht="14.25" customHeight="1" x14ac:dyDescent="0.15">
      <c r="A154" s="28"/>
      <c r="B154" s="28"/>
      <c r="C154" s="5" t="s">
        <v>318</v>
      </c>
      <c r="D154" s="6" t="s">
        <v>319</v>
      </c>
      <c r="E154" s="5" t="s">
        <v>322</v>
      </c>
      <c r="F154" s="12">
        <v>30</v>
      </c>
    </row>
    <row r="155" spans="1:6" ht="14.25" customHeight="1" x14ac:dyDescent="0.15">
      <c r="A155" s="28"/>
      <c r="B155" s="28"/>
      <c r="C155" s="5" t="s">
        <v>320</v>
      </c>
      <c r="D155" s="6" t="s">
        <v>321</v>
      </c>
      <c r="E155" s="5" t="s">
        <v>322</v>
      </c>
      <c r="F155" s="12">
        <v>50</v>
      </c>
    </row>
    <row r="156" spans="1:6" x14ac:dyDescent="0.15">
      <c r="A156" s="32"/>
      <c r="B156" s="32"/>
      <c r="C156" s="32"/>
      <c r="D156" s="32"/>
      <c r="E156" s="32"/>
      <c r="F156" s="32"/>
    </row>
    <row r="157" spans="1:6" ht="52.5" customHeight="1" x14ac:dyDescent="0.15">
      <c r="A157" s="8" t="s">
        <v>332</v>
      </c>
      <c r="B157" s="8" t="s">
        <v>328</v>
      </c>
      <c r="C157" s="5" t="s">
        <v>329</v>
      </c>
      <c r="D157" s="6" t="s">
        <v>330</v>
      </c>
      <c r="E157" s="1" t="s">
        <v>331</v>
      </c>
      <c r="F157" s="12" t="s">
        <v>79</v>
      </c>
    </row>
    <row r="158" spans="1:6" x14ac:dyDescent="0.15">
      <c r="A158" s="32"/>
      <c r="B158" s="32"/>
      <c r="C158" s="32"/>
      <c r="D158" s="32"/>
      <c r="E158" s="32"/>
      <c r="F158" s="32"/>
    </row>
    <row r="159" spans="1:6" ht="218.25" customHeight="1" x14ac:dyDescent="0.15">
      <c r="A159" s="22" t="s">
        <v>345</v>
      </c>
      <c r="B159" s="22"/>
      <c r="C159" s="22"/>
      <c r="D159" s="22"/>
      <c r="E159" s="22"/>
      <c r="F159" s="22"/>
    </row>
    <row r="160" spans="1:6" ht="15" customHeight="1" x14ac:dyDescent="0.15">
      <c r="A160" s="23"/>
      <c r="B160" s="23"/>
      <c r="C160" s="23"/>
      <c r="D160" s="23"/>
      <c r="E160" s="23"/>
      <c r="F160" s="23"/>
    </row>
    <row r="161" spans="1:6" ht="15" customHeight="1" x14ac:dyDescent="0.15">
      <c r="A161" s="22"/>
      <c r="B161" s="22"/>
      <c r="C161" s="22"/>
      <c r="D161" s="22"/>
      <c r="E161" s="22"/>
      <c r="F161" s="22"/>
    </row>
    <row r="162" spans="1:6" x14ac:dyDescent="0.15">
      <c r="A162" s="22"/>
      <c r="B162" s="22"/>
      <c r="C162" s="22"/>
      <c r="D162" s="22"/>
      <c r="E162" s="22"/>
      <c r="F162" s="22"/>
    </row>
    <row r="163" spans="1:6" x14ac:dyDescent="0.15">
      <c r="A163" s="30"/>
      <c r="B163" s="31"/>
      <c r="C163" s="31"/>
      <c r="D163" s="31"/>
      <c r="E163" s="31"/>
      <c r="F163" s="31"/>
    </row>
    <row r="164" spans="1:6" x14ac:dyDescent="0.15">
      <c r="A164" s="30"/>
      <c r="B164" s="31"/>
      <c r="C164" s="31"/>
      <c r="D164" s="31"/>
      <c r="E164" s="31"/>
      <c r="F164" s="31"/>
    </row>
    <row r="165" spans="1:6" x14ac:dyDescent="0.15">
      <c r="A165" s="30"/>
      <c r="B165" s="31"/>
      <c r="C165" s="31"/>
      <c r="D165" s="31"/>
      <c r="E165" s="31"/>
      <c r="F165" s="31"/>
    </row>
    <row r="166" spans="1:6" x14ac:dyDescent="0.15">
      <c r="A166" s="30"/>
      <c r="B166" s="31"/>
      <c r="C166" s="31"/>
      <c r="D166" s="31"/>
      <c r="E166" s="31"/>
      <c r="F166" s="31"/>
    </row>
    <row r="167" spans="1:6" x14ac:dyDescent="0.15">
      <c r="A167" s="30"/>
      <c r="B167" s="31"/>
      <c r="C167" s="31"/>
      <c r="D167" s="31"/>
      <c r="E167" s="31"/>
      <c r="F167" s="31"/>
    </row>
    <row r="168" spans="1:6" x14ac:dyDescent="0.15">
      <c r="A168" s="30"/>
      <c r="B168" s="31"/>
      <c r="C168" s="31"/>
      <c r="D168" s="31"/>
      <c r="E168" s="31"/>
      <c r="F168" s="31"/>
    </row>
    <row r="169" spans="1:6" x14ac:dyDescent="0.15">
      <c r="A169" s="30"/>
      <c r="B169" s="31"/>
      <c r="C169" s="31"/>
      <c r="D169" s="31"/>
      <c r="E169" s="31"/>
      <c r="F169" s="31"/>
    </row>
    <row r="170" spans="1:6" x14ac:dyDescent="0.15">
      <c r="A170" s="30"/>
      <c r="B170" s="31"/>
      <c r="C170" s="31"/>
      <c r="D170" s="31"/>
      <c r="E170" s="31"/>
      <c r="F170" s="31"/>
    </row>
    <row r="171" spans="1:6" x14ac:dyDescent="0.15">
      <c r="A171" s="30"/>
      <c r="B171" s="31"/>
      <c r="C171" s="31"/>
      <c r="D171" s="31"/>
      <c r="E171" s="31"/>
      <c r="F171" s="31"/>
    </row>
    <row r="172" spans="1:6" x14ac:dyDescent="0.15">
      <c r="A172" s="30"/>
      <c r="B172" s="31"/>
      <c r="C172" s="31"/>
      <c r="D172" s="31"/>
      <c r="E172" s="31"/>
      <c r="F172" s="31"/>
    </row>
    <row r="173" spans="1:6" x14ac:dyDescent="0.15">
      <c r="A173" s="30"/>
      <c r="B173" s="31"/>
      <c r="C173" s="31"/>
      <c r="D173" s="31"/>
      <c r="E173" s="31"/>
      <c r="F173" s="31"/>
    </row>
    <row r="174" spans="1:6" x14ac:dyDescent="0.15">
      <c r="A174" s="30"/>
      <c r="B174" s="31"/>
      <c r="C174" s="31"/>
      <c r="D174" s="31"/>
      <c r="E174" s="31"/>
      <c r="F174" s="31"/>
    </row>
    <row r="175" spans="1:6" x14ac:dyDescent="0.15">
      <c r="A175" s="30"/>
      <c r="B175" s="31"/>
      <c r="C175" s="31"/>
      <c r="D175" s="31"/>
      <c r="E175" s="31"/>
      <c r="F175" s="31"/>
    </row>
    <row r="176" spans="1:6" x14ac:dyDescent="0.15">
      <c r="A176" s="30"/>
      <c r="B176" s="31"/>
      <c r="C176" s="31"/>
      <c r="D176" s="31"/>
      <c r="E176" s="31"/>
      <c r="F176" s="31"/>
    </row>
    <row r="177" spans="1:6" x14ac:dyDescent="0.15">
      <c r="A177" s="30"/>
      <c r="B177" s="31"/>
      <c r="C177" s="31"/>
      <c r="D177" s="31"/>
      <c r="E177" s="31"/>
      <c r="F177" s="31"/>
    </row>
    <row r="178" spans="1:6" x14ac:dyDescent="0.15">
      <c r="A178" s="30"/>
      <c r="B178" s="31"/>
      <c r="C178" s="31"/>
      <c r="D178" s="31"/>
      <c r="E178" s="31"/>
      <c r="F178" s="31"/>
    </row>
  </sheetData>
  <mergeCells count="64">
    <mergeCell ref="A1:F1"/>
    <mergeCell ref="A42:A52"/>
    <mergeCell ref="A53:A78"/>
    <mergeCell ref="A106:A108"/>
    <mergeCell ref="A109:A136"/>
    <mergeCell ref="A79:F79"/>
    <mergeCell ref="A80:A104"/>
    <mergeCell ref="B80:B96"/>
    <mergeCell ref="B97:B100"/>
    <mergeCell ref="B101:B104"/>
    <mergeCell ref="A105:F105"/>
    <mergeCell ref="B106:B108"/>
    <mergeCell ref="B109:B110"/>
    <mergeCell ref="B111:B113"/>
    <mergeCell ref="B114:B117"/>
    <mergeCell ref="B123:B130"/>
    <mergeCell ref="A166:F166"/>
    <mergeCell ref="A167:F167"/>
    <mergeCell ref="A156:F156"/>
    <mergeCell ref="A178:F178"/>
    <mergeCell ref="A173:F173"/>
    <mergeCell ref="A174:F174"/>
    <mergeCell ref="A175:F175"/>
    <mergeCell ref="A176:F176"/>
    <mergeCell ref="A177:F177"/>
    <mergeCell ref="A168:F168"/>
    <mergeCell ref="A169:F169"/>
    <mergeCell ref="A170:F170"/>
    <mergeCell ref="A171:F171"/>
    <mergeCell ref="A172:F172"/>
    <mergeCell ref="A137:F137"/>
    <mergeCell ref="B138:B139"/>
    <mergeCell ref="B140:B142"/>
    <mergeCell ref="B143:B146"/>
    <mergeCell ref="B147:B148"/>
    <mergeCell ref="A163:F163"/>
    <mergeCell ref="A164:F164"/>
    <mergeCell ref="A165:F165"/>
    <mergeCell ref="A138:A148"/>
    <mergeCell ref="A151:A155"/>
    <mergeCell ref="B151:B155"/>
    <mergeCell ref="A158:F158"/>
    <mergeCell ref="A162:F162"/>
    <mergeCell ref="A4:A9"/>
    <mergeCell ref="B4:B9"/>
    <mergeCell ref="A10:F10"/>
    <mergeCell ref="A11:A24"/>
    <mergeCell ref="B11:B24"/>
    <mergeCell ref="A25:F25"/>
    <mergeCell ref="A159:F159"/>
    <mergeCell ref="A160:F160"/>
    <mergeCell ref="A161:F161"/>
    <mergeCell ref="A26:A40"/>
    <mergeCell ref="B26:B31"/>
    <mergeCell ref="A41:F41"/>
    <mergeCell ref="B42:B52"/>
    <mergeCell ref="B53:B57"/>
    <mergeCell ref="B58:B64"/>
    <mergeCell ref="B65:B78"/>
    <mergeCell ref="B118:B122"/>
    <mergeCell ref="B32:B40"/>
    <mergeCell ref="A150:F150"/>
    <mergeCell ref="B131:B133"/>
    <mergeCell ref="B134:B136"/>
  </mergeCells>
  <printOptions horizontalCentered="1"/>
  <pageMargins left="0.70866141732283472" right="0.70866141732283472" top="0.74803149606299213" bottom="0.74803149606299213" header="0.31496062992125984" footer="0.31496062992125984"/>
  <pageSetup paperSize="9" scale="88" fitToHeight="0" orientation="portrait" r:id="rId1"/>
  <headerFooter>
    <oddFooter>Page &amp;P of &amp;N</oddFooter>
  </headerFooter>
  <rowBreaks count="3" manualBreakCount="3">
    <brk id="52" max="5" man="1"/>
    <brk id="108" max="5" man="1"/>
    <brk id="14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Φύλλο1</vt:lpstr>
      <vt:lpstr>Φύλλο1!Print_Area</vt:lpstr>
      <vt:lpstr>Φύλλο1!Print_Titles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Γιώργος Μπόκος</dc:creator>
  <cp:lastModifiedBy>Mike</cp:lastModifiedBy>
  <cp:lastPrinted>2018-10-23T12:38:44Z</cp:lastPrinted>
  <dcterms:created xsi:type="dcterms:W3CDTF">2018-03-13T13:13:53Z</dcterms:created>
  <dcterms:modified xsi:type="dcterms:W3CDTF">2019-03-28T09:27:00Z</dcterms:modified>
</cp:coreProperties>
</file>